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2015年地方高校国家级大学生创新创业训练计划项目名单" sheetId="1" r:id="rId1"/>
  </sheets>
  <definedNames/>
  <calcPr fullCalcOnLoad="1"/>
</workbook>
</file>

<file path=xl/sharedStrings.xml><?xml version="1.0" encoding="utf-8"?>
<sst xmlns="http://schemas.openxmlformats.org/spreadsheetml/2006/main" count="482" uniqueCount="328">
  <si>
    <t>高校名称</t>
  </si>
  <si>
    <t>项目编号</t>
  </si>
  <si>
    <t>项目名称</t>
  </si>
  <si>
    <t>项目类型</t>
  </si>
  <si>
    <t>参与学生人数</t>
  </si>
  <si>
    <t>项目其他成员信息</t>
  </si>
  <si>
    <t>创新训练项目</t>
  </si>
  <si>
    <t>副教授</t>
  </si>
  <si>
    <t>机械工程</t>
  </si>
  <si>
    <t>电子与通信技术</t>
  </si>
  <si>
    <t>交通运输工程</t>
  </si>
  <si>
    <t>教授</t>
  </si>
  <si>
    <t>计算机科学技术</t>
  </si>
  <si>
    <t>材料科学</t>
  </si>
  <si>
    <t>经济学</t>
  </si>
  <si>
    <t>社会学</t>
  </si>
  <si>
    <t>创业训练项目</t>
  </si>
  <si>
    <t>管理学</t>
  </si>
  <si>
    <t>信息科学与系统科学</t>
  </si>
  <si>
    <t>讲师</t>
  </si>
  <si>
    <t>创业实践项目</t>
  </si>
  <si>
    <t>动力与电气工程</t>
  </si>
  <si>
    <t>实验师</t>
  </si>
  <si>
    <t>高级实验师</t>
  </si>
  <si>
    <t>艺术学</t>
  </si>
  <si>
    <t>纺织科学技术</t>
  </si>
  <si>
    <t>上海工程技术大学</t>
  </si>
  <si>
    <t>许勇</t>
  </si>
  <si>
    <t>王锦成</t>
  </si>
  <si>
    <t>李芃</t>
  </si>
  <si>
    <t>朱炜</t>
  </si>
  <si>
    <t>2016年国家级大学生创新创业训练计划项目名单</t>
  </si>
  <si>
    <t>项目简介</t>
  </si>
  <si>
    <t>项目负责人姓名</t>
  </si>
  <si>
    <t>项目负责人学号</t>
  </si>
  <si>
    <t>指导教师姓名</t>
  </si>
  <si>
    <t>指导教师职称</t>
  </si>
  <si>
    <t>财政拨款(元)</t>
  </si>
  <si>
    <t>校拨(元)</t>
  </si>
  <si>
    <t>总经费(元)</t>
  </si>
  <si>
    <t>项目所属一级学科</t>
  </si>
  <si>
    <t>201610856001</t>
  </si>
  <si>
    <t>阀体密封面焊接机器人运动性能优化设计</t>
  </si>
  <si>
    <t>吴永博</t>
  </si>
  <si>
    <t>011113324</t>
  </si>
  <si>
    <t>5</t>
  </si>
  <si>
    <t>刘怀福/053114204,陈利杰/051714112,李春江/011113318,宋伟/011213175</t>
  </si>
  <si>
    <t>人工焊接的劳动强度大、操作难度高；若使用工件固定的机器人焊接系统，由于机器人工作空间的限制，焊枪末端无法以较好位姿沿焊缝曲线运动，甚至接触不到焊缝曲线；而采用变位焊接机器人系统，则能使焊缝和焊枪以最佳位姿完成空间焊缝曲线的全方位焊接任务，且焊缝跟踪精度相比前两者显著提高。本项目基于变位机-机器人主、从运动链末端的耦合约束关系，提出以船型焊为最佳焊位时的协同焊接运动学模型及参数求解流程，为研发自动化焊接生产线奠定必要的基础。</t>
  </si>
  <si>
    <t>201610856002</t>
  </si>
  <si>
    <t>互联网环境下工业界面的智能化设计及应用</t>
  </si>
  <si>
    <t>王连彬</t>
  </si>
  <si>
    <t>011114129</t>
  </si>
  <si>
    <t>毕小兵/011114128,吴凯翔/011114127</t>
  </si>
  <si>
    <t>董林</t>
  </si>
  <si>
    <t>本项目通过对人机界面元素布局的合理设计以及工业控制的人机界面设计，人机工程学的研究与开发及应用，还有互联网对制造业的影响来完成工业界面的智能化设计。然后运用界面元素量化指标，从布局、色彩、心理学等方面的研究，结合CAD软件技术对工业人机界面进行设计，最后用美度评鉴方法，完成人机界面元素布局设计评价系统一套。</t>
  </si>
  <si>
    <t>201610856003</t>
  </si>
  <si>
    <t>六自由度并联机器人控制系统开发</t>
  </si>
  <si>
    <t>甘兴文</t>
  </si>
  <si>
    <t>011213325</t>
  </si>
  <si>
    <t>杨帆/011213306,张浩/011213335,耿其纯/011213333,张伟鹏/011213329</t>
  </si>
  <si>
    <t>杨慧斌</t>
  </si>
  <si>
    <t>本课题在前期研究了单轴液压伺服系统的控制方法的基础上，进一步研究六自由度并联机器人控制方法。针对现有的六自由度并联结构硬件平台，研究内容包括六自由度并联机构的控制系统硬件设计、六自由度并联机构的控制方法研究以及六自由度并联机构控制实现。</t>
  </si>
  <si>
    <t>201610856004</t>
  </si>
  <si>
    <t>基于机器视觉的智能激光切割机控制算法研究</t>
  </si>
  <si>
    <t>崔远钊</t>
  </si>
  <si>
    <t>011213338</t>
  </si>
  <si>
    <t>3</t>
  </si>
  <si>
    <t>吴晓斌/011213302,徐诚宗/011213320</t>
  </si>
  <si>
    <t>闫娟</t>
  </si>
  <si>
    <t>普通的激光切割机采用CAD\CAM系统，需要专业的CAD绘图软件支持，无法实现对现场任意图形的切割处理，也不能自动识别待切割金属板材的加工路径。本课题提出把机器视觉结合数控激光裁切系统，通过相机对平台上的金属板材进行图像拍摄，计算机利用图像处理算法实现边缘的识别、分割处理，并进行路径优化，系统把生成的轨迹文件转换为运动控制器的控制指令，从而控制激光头的运动和开关启停，完成对金属板材的自动切割过程。</t>
  </si>
  <si>
    <t>201610856005</t>
  </si>
  <si>
    <t>基于M-矩阵方法的神经网络的自适应估计研究</t>
  </si>
  <si>
    <t>李研</t>
  </si>
  <si>
    <t>021313202</t>
  </si>
  <si>
    <t>何德东/021313209,张芮/021215127</t>
  </si>
  <si>
    <t>童东兵,张莉萍</t>
  </si>
  <si>
    <t>讲师,教授</t>
  </si>
  <si>
    <t>本项目拟基于M-矩阵的方法的研究Levy过程神经网络均方稳定性和自适应状态估计问题。利用布朗运动的鞅特性等得出Levy过程神经网络的稳定的充分条件、自适应估计标准以及系统参数的在线辨识方法等。本项目不仅给随机神经网络稳定性和状态估计提供了一个新方法，也给一般具有Levy过程的系统稳定性研究带来与LMI不同的新思想。</t>
  </si>
  <si>
    <t>201610856006</t>
  </si>
  <si>
    <t>基于北斗定位的多参数城市环境监测仪</t>
  </si>
  <si>
    <t>光金正</t>
  </si>
  <si>
    <t>021214301</t>
  </si>
  <si>
    <t>高文建/022114130,崔群/021213301</t>
  </si>
  <si>
    <t>梁鉴如</t>
  </si>
  <si>
    <t>目前在城市环境测试方面，所涉及的环境测试仪，功能还比较单一，很少具备定位功能，尤其是使用我国自主的北斗导航系统定位的。本项目拟设计基于北斗定位的便携式多参数城市环境监测仪，以实现对城市的PM2.5、噪声、温湿度等多项环境指标的定点、定时监测，该检测仪具有数据记录功能，能够记录历史测试数据以及该测试仪的运动轨迹。能够为有关环境监测人员，以及非专业使用者提供了便携、易操作的测量测试仪器。</t>
  </si>
  <si>
    <t>201610856007</t>
  </si>
  <si>
    <t>远程重力感应移动终端定位追踪报警装置</t>
  </si>
  <si>
    <t>李威威</t>
  </si>
  <si>
    <t>021213373</t>
  </si>
  <si>
    <t>李文帅/021213202,刘晃/021313222,程晓栋/021314241,罗海霞/021314103</t>
  </si>
  <si>
    <t>张菁</t>
  </si>
  <si>
    <t>基于STM32F103ZET6微控制器为核心设计的远程重力感应移动终端定位追踪报警装置，利用三轴加速度传感器的加速度变化产生感应电流的优点和微处理器定时控制GPS定位自动采集车辆位置信息，可避免不必要的错误报警,便于快速且准确的找到失窃车辆，实现远程防盗。</t>
  </si>
  <si>
    <t>201610856008</t>
  </si>
  <si>
    <t>基于四旋翼机器人的有害气体检测</t>
  </si>
  <si>
    <t>李润宁</t>
  </si>
  <si>
    <t>021214227</t>
  </si>
  <si>
    <t>巫俊灵/021314129,孙光阔/023114128,陶心怡/021314226</t>
  </si>
  <si>
    <t>沈行良</t>
  </si>
  <si>
    <t>高级工程师</t>
  </si>
  <si>
    <t>传统的气体检测都是采用人工来操控设备实地检测，然而气体中一旦含有对人体有害的成分，虽然工作人员会进行一定的保护，但是如果保护措施没做好等等因素，都会对工作人员造成致命的伤害，用机器人来代替检测人员执行此工作，是最理想的检测方案，四轴飞行器因其属于空中飞行机器人，移动灵活，比地面机器人更适合代替人类去完成这种气体检测工作，而且四轴飞行器可以在高空下采样，具备高度优势。用四轴飞行器去完成此工作，可以有效的保护工作人员健康。</t>
  </si>
  <si>
    <t>201610856009</t>
  </si>
  <si>
    <t>基于二维几何变换的瓷砖铺设方案设计及展示</t>
  </si>
  <si>
    <t>葛厚宝</t>
  </si>
  <si>
    <t>021114115</t>
  </si>
  <si>
    <t>曹登宇/021114320,肖贝多/021114128,陈洁/021114116</t>
  </si>
  <si>
    <t>石蕴玉</t>
  </si>
  <si>
    <t>随着瓷砖品种及样式日益丰富，瓷砖已被广大消费者选为家庭装修必不可少的组成部分。传统的实物展示和铺贴沟通方式存在很大的局限性，无法让家装者从铺设效果、铺设费用等多方面约束条件下进行快速有效地比较及判断。部分相关品牌的移动应用使用范围不具有普适性，而行业软件造价昂贵、操作复杂，不利于普通消费者使用。因而基于二维几何变换的矩形瓷砖铺设方案设计及展示的研究及开发具有重要的理论意义和市场价值。</t>
  </si>
  <si>
    <t>201610856010</t>
  </si>
  <si>
    <t>基于DSP的直流调速系统</t>
  </si>
  <si>
    <t>韦明唯</t>
  </si>
  <si>
    <t>021313125</t>
  </si>
  <si>
    <t>金奕婷/021313110,王鑫/021314137,刘思宇/021314101,巫俊灵/021314129</t>
  </si>
  <si>
    <t>单鸿涛</t>
  </si>
  <si>
    <t>工程与技术科学基础学科</t>
  </si>
  <si>
    <t>原有项目在一年的时间里研究和实现了直流电机的开环调速。开环系统结构简单，容易实现，但是，开环系统静态特性差，在转矩变化的前提下转速变化很大，而且调速的精度也不高，对实际应用有很大的影响。而闭环系统虽然复杂，但是调速性能好，精度高，稳定性好。因此本项目拟研究直流电机的闭环调速。</t>
  </si>
  <si>
    <t>201610856011</t>
  </si>
  <si>
    <t>网络化销售多模式数据查询与分析系统的设计与实现</t>
  </si>
  <si>
    <t>李灵</t>
  </si>
  <si>
    <t>031514103</t>
  </si>
  <si>
    <t>李洪洋/031514101,杨楚/031514105</t>
  </si>
  <si>
    <t>刘升</t>
  </si>
  <si>
    <t>在已有研究基础上，进一步扩展系统的功能，实现对网络销售中关于销售，顾客购物史，货物运输，消费和服务的大量数据进行统计分析，使系统不仅只为众多网络用户的查询服务，还将对网络化销售多模式数据查询与数据统计和分析，进一步提出解决方案，使系统功能更加强大，能满足用户的不同需要，提高应用系统的智能性。</t>
  </si>
  <si>
    <t>201610856012</t>
  </si>
  <si>
    <t>长三角地区新型农村合作金融组织的发展模式研究</t>
  </si>
  <si>
    <t>李慧雯</t>
  </si>
  <si>
    <t>031B14209</t>
  </si>
  <si>
    <t>张爱聆/031B14218,张凯/031B14212,唐安杰/031B14213,郑彩梦/031B14201</t>
  </si>
  <si>
    <t>孟飞,曹海敏</t>
  </si>
  <si>
    <t>新型合作金融组织主要是以农民专业合作社内部的信用合作，以及地方政府批准成立的农民资金合作社为主，是中国普惠金融体系的重要支柱。通过社员的互助机制可有效解决农户和小微企业融资难融资贵的问题。本课题重点研究以下方面：新型合作金融组织在浙江、江苏、上海等的实践形态和发展现状，在实践中的模式类型，以及发展中存在的问题以及未来健康发展的政策保障。</t>
  </si>
  <si>
    <t>201610856013</t>
  </si>
  <si>
    <t>树枝形阻尼剂的制备及其应用性能研究</t>
  </si>
  <si>
    <t>李茹梦</t>
  </si>
  <si>
    <t>041213107</t>
  </si>
  <si>
    <t>张智浩/041213106,吕宏博/041213108,侯振源/041213105,郭雨晨/041213113</t>
  </si>
  <si>
    <t>本项目拟制备一种宽温域、高性能阻尼剂及阻尼减振橡胶复合材料。首先采用有机化插层剂修饰无机蒙脱土，制备具有较高耐热性能的有机蒙脱土。然后采用含有硅氧烷的单体在有机蒙脱土内外表面接枝树枝形聚硅氧烷。在树枝形聚硅氧烷表面接枝小分子受阻酚，进一步提高蒙脱土的阻尼减振能力。将该阻尼剂应用到氯化丁基橡胶中，研究体系的阻尼、热学和力学等物理机械性能。深入研究该阻尼剂在体系中的阻尼减振机制，为其推广应用奠定理论基础。</t>
  </si>
  <si>
    <t>201610856014</t>
  </si>
  <si>
    <t>插层Cu/Al类水滑石制备及其对热塑弹性体阻燃性能研究</t>
  </si>
  <si>
    <t>刘甜梦</t>
  </si>
  <si>
    <t>041214225</t>
  </si>
  <si>
    <t>褚中洋/041214131,仪梦婷/041215233,张旭/041214131,李佳伦/041214226</t>
  </si>
  <si>
    <t>张书华</t>
  </si>
  <si>
    <t>尿素及氯化铵既是制备Cu/Al类水滑石的沉淀剂，其水解产物氨分子与Cu离子络合，可以进入类水滑石结构中，与聚氨酯热塑弹性体燃烧后生成的NOx有良好的反应性。是一类绿色环保型无机阻燃剂。其开发和应用对效吸收聚氨酯等热塑弹性体燃烧时释放的NOx等有毒气体作用显著。可应用于汽车、高铁、地铁用热塑弹性体中作环保型阻燃剂。在市级项目研究过程中取得了很好的实验结果，已有1篇英文论文被录用，1篇论文在撰写过程中。下阶段将以制备成功的Cu-Al类水滑石为基础材料，进一步研究插层化合物种类及用量，并通过氧指数和垂直燃烧实验测试其阻燃效果。</t>
  </si>
  <si>
    <t>201610856015</t>
  </si>
  <si>
    <t>厚板激光-电弧复合多层焊工艺研究</t>
  </si>
  <si>
    <t>赵博研</t>
  </si>
  <si>
    <t>051714127</t>
  </si>
  <si>
    <t>洪子豪/051714128,徐泽林/051714228,李震/051714131</t>
  </si>
  <si>
    <t>秦优琼</t>
  </si>
  <si>
    <t>在发电设备、机床设备、舰船制造、石油化工、海洋工程和航空航天等重大装备的制造过程中，经常遇到厚壁构件的焊接问题。随着现代装备的大型化发展，厚壁构件的焊接问题日益突出。激光-电弧复合焊接是通过激光和电弧共同作用于被焊工件上，两热源之间相互作用和影响，从而形成一种新热源，热源效果可达到1+1&gt;2的效果，适合厚板的焊接。特别是对于大厚板连接，需要进行多层焊。然而，目前缺乏相关研究。因此，本项目拟对厚板进行激光-电弧焊多层焊工艺研究。</t>
  </si>
  <si>
    <t>201610856016</t>
  </si>
  <si>
    <t>基于AgNO3溶液共沉积制备高性能Ag掺杂MnO2纳米阵列</t>
  </si>
  <si>
    <t>高磊</t>
  </si>
  <si>
    <t>051514133</t>
  </si>
  <si>
    <t>张坤/051514131,黄祎/051514101,周旭/051514112,陈志滨/051514138</t>
  </si>
  <si>
    <t>李文尧</t>
  </si>
  <si>
    <t>本项目针对MnO2用于超级电容器导电性低的问题，针对性的引入高导电性的Ag纳米材料，以期提高MnO2用于超级电容器的性能。</t>
  </si>
  <si>
    <t>201610856017</t>
  </si>
  <si>
    <t>MoS2/石墨烯/N-TiO2纳米复合材料制备及光催化性能研究</t>
  </si>
  <si>
    <t>林小靖</t>
  </si>
  <si>
    <t>051513120</t>
  </si>
  <si>
    <t>胡梦媛/051513102,王文韬/051713129</t>
  </si>
  <si>
    <t>孙明轩</t>
  </si>
  <si>
    <t>本项目利用N掺杂、石墨烯及MoS2共同修饰改性TiO2,，制备MoS2/graphene/N-TiO2纳米复合材料。发挥各修饰组分的协同作用，更好地提高二氧化钛的光催化性能，促进纳米二氧化钛在再生清洁能源、治理污染等利于人类可持续发展和环境保护方面发挥更大的作用。采用XRD、SEM、TEM、UV-Vis、XPS、Raman及光降解实验等手段对样品的物相、成分、形貌及光催化性能进行全面分析，并研究MoS2的量对其光催化性能的影响。</t>
  </si>
  <si>
    <t>201610856018</t>
  </si>
  <si>
    <t>万能汽车芯片钥匙转接装置研究</t>
  </si>
  <si>
    <t>郭兴洲</t>
  </si>
  <si>
    <t>061613103</t>
  </si>
  <si>
    <t>齐文飞/061614135,刘伟/071713117,雷霆/062113317,王小莹/021215217</t>
  </si>
  <si>
    <t>任洪娟</t>
  </si>
  <si>
    <t>在市级项目中，通过研究汽车档位指纹锁，获得了宝贵的有关汽车防盗的知识。项目进行过程中，发现经常会发生汽车遥控钥匙丢失的情况，一些稀有的车型还经常遇到没有原厂芯片钥匙遥控的问题，一些老款的车型会遇到其型号的芯片钥匙停产的问题，新能源汽车会遇到无法匹配的问题。因此本项目致力于研究一种装置，通过改变汽车钥匙芯片中电路的结构，反解出芯片中的数据，并将数据传输到新的汽车遥控（此时的遥控就不一定非要是原厂的了），通过复制生成新的汽车芯片钥匙。这样的话就可以解决配原厂的遥控价格高昂、稀有车型没有原厂芯片遥控钥匙、老款车型芯片停产的问题。</t>
  </si>
  <si>
    <t>201610856019</t>
  </si>
  <si>
    <t>可无线并机的车载逆变电源研发项目</t>
  </si>
  <si>
    <t>李璟楠</t>
  </si>
  <si>
    <t>062314132</t>
  </si>
  <si>
    <t>4</t>
  </si>
  <si>
    <t>刘少志/062314133,巴珊/062315125,焦傲腾/062315127</t>
  </si>
  <si>
    <t>龙英文,余粟</t>
  </si>
  <si>
    <t>目前，车载设备使用的电源多为220v交流电源，且目前没有可以并联的车载逆变电源，这样用户配置的车载逆变电源往往会出现大马拉小车或小马拉大车的现象。而传统逆变电源存在着各种隐患与缺点，且传统车载逆变电源不能并联使用，大大限制了设备的使用灵活性，这对车载电源提出了新的要求。所以本项目拟将汽车蓄电池的12V直流电源通过可以并联的车载逆变电源转化为220V交流电源为车载设备如车载冰箱、手机与笔记本电脑充电器、投影仪等供电，使用户达到更好的体验。</t>
  </si>
  <si>
    <t>201610856020</t>
  </si>
  <si>
    <t>国家会展中心(上海）公共空间关系研究</t>
  </si>
  <si>
    <t>陶凯文</t>
  </si>
  <si>
    <t>071613121</t>
  </si>
  <si>
    <t>郭鸿娟/071613101,夏一凡/071613126</t>
  </si>
  <si>
    <t>许传宏</t>
  </si>
  <si>
    <t>在前期的国家会展中心展馆室外休憩空间模型的基础上，使用绿色环保的建筑材料制作模型，以减少展馆资源的浪费，实现资源的可持续。同时更加深入研究如何利用公共空间的结构和配套设施能够给游客带来更好的服务与体验，在原有的配套设上进行一些细节方面的修改，再添加一些人性化的服务设施。</t>
  </si>
  <si>
    <t>201610856021</t>
  </si>
  <si>
    <t>新型文化创意产品中高校文化传播设计</t>
  </si>
  <si>
    <t>黄公羽</t>
  </si>
  <si>
    <t>071814112</t>
  </si>
  <si>
    <t>林梦吉/071814119,陈璐/07181411,徐靖雅/071814110,王乙超/071815118</t>
  </si>
  <si>
    <t>姚惠</t>
  </si>
  <si>
    <t>项目将以产品创新和模式创新为创新点。在原有2015年-2016年现有产品为基础开展进一步2016年-2017年创新产品设计。从原有的简单办公类产品到更细致的分类，如毛毡收纳系列(MZ01款手抓包，MZ02款护照夹等)，皮革办公类产品设计（例如PU01款独立笔袋，PU02款捆绑式笔袋等），亲子服装系列，校园文化水墨建筑系列绘画等等。在模式创新方面，建立SUES+校园文化设计平台（与各类设计师，手工艺人合作）同时推广校园文化品牌，提升上海工程技术大学校园文化品牌“SUES+”在校内和校外知名度。每一个走进工程大校园的客人和学生老师都能体会到学校文化。</t>
  </si>
  <si>
    <t>201610856022</t>
  </si>
  <si>
    <t>“人物”雨花石色彩“景”与“境”在设计中的演绎</t>
  </si>
  <si>
    <t>刘瑾怡</t>
  </si>
  <si>
    <t>071813110</t>
  </si>
  <si>
    <t>孔令君/071813122,薄海超/073114111,郑诗润/071814123</t>
  </si>
  <si>
    <t>在新的研究中，将更加深入和专一地研究其中人物类雨花石之“境”，结合探索此类雨花石色彩由“景”生“境”所产生的背景和条件；同时也将人物类雨花石中的抽象之“景”拟人化地表现于插画设计中。更加深入的研究和探索，以及新的运用与实践，能更好地演绎出雨花石色彩的独特性、创造性、传承性和现代性。</t>
  </si>
  <si>
    <t>201610856023</t>
  </si>
  <si>
    <t>“灶花”寓意图案的研究</t>
  </si>
  <si>
    <t>王菲</t>
  </si>
  <si>
    <t>071813112</t>
  </si>
  <si>
    <t>鞠晴/071813110,梅金婷/071813113</t>
  </si>
  <si>
    <t>李芃,崔爱武</t>
  </si>
  <si>
    <t>教授,副教授</t>
  </si>
  <si>
    <t>“灶花”文化的绚烂多彩离不开图案选材和艺术表现。在“灶花”的艺术表现上，色彩主要有黑色、红色、绿色、蓝色等，这些色彩都与当地环境有关，通常都有工匠们就地取材。其次，灶花用的是湿壁画的作法。湿壁画又叫“鲜画”，是粉底壁画。本项目在对“灶花”的寓意图案研究基础上进一步研究“灶花”的寓意图案在包装设计上的运用与体现。</t>
  </si>
  <si>
    <t>201610856024</t>
  </si>
  <si>
    <t>织物主观热湿舒适性智能预测模型</t>
  </si>
  <si>
    <t>冯嘉琳</t>
  </si>
  <si>
    <t>091114203</t>
  </si>
  <si>
    <t>王清清/091114230,顾忱愉/091114209</t>
  </si>
  <si>
    <t>柯宝珠</t>
  </si>
  <si>
    <t>本项目对织物微气候下的动态热湿传递机理进行研究，拟提出最能全面反映织物热湿舒适性能的几个动态客观指标，用神经网络技术对织物的动态热湿传递客观指标和主观热湿舒适感觉指标之间的非线性耦合关系进行分析，建立以动态客观指标为输入参数以主观感觉指标为输出参数的织物热湿舒适性智能预测模型。</t>
  </si>
  <si>
    <t>201610856025</t>
  </si>
  <si>
    <t>基于无线的车厢LED照明自动控制系统</t>
  </si>
  <si>
    <t>陈修竹</t>
  </si>
  <si>
    <t>101113231</t>
  </si>
  <si>
    <t>阚硕/101113101,游剑平/101113126,褚俊亮/101113120,范晓凡/101113105</t>
  </si>
  <si>
    <t>廖爱华</t>
  </si>
  <si>
    <t>本项目研究地铁车厢LED照明系统主要包括LED照明灯模块，光敏电阻光照度采集模块，光照度信息数据转化模块，单片机信息处理及反馈模块。光敏电阻采集到地铁车厢内的光线信号，输送到单片机进行数据处理，发射2.4G无线信号，LED驱动电路完成无线信号接收，对LED灯光进行调节，改变环境光强如此形成闭环回路，使得车厢内光照度时刻保持在最适状态。</t>
  </si>
  <si>
    <t>201610856026</t>
  </si>
  <si>
    <t>上海市城乡居民养老保险缴费激励机制研究</t>
  </si>
  <si>
    <t>王涵</t>
  </si>
  <si>
    <t>151214236</t>
  </si>
  <si>
    <t>潘暄/151214218,向朕/15121420,谢卫东/151213228</t>
  </si>
  <si>
    <t>于凯,周淑芬</t>
  </si>
  <si>
    <t>教授,助教</t>
  </si>
  <si>
    <t>2014年我国正式提出了实施城乡居民养老保险的制度，但在制度实施过程中的缴费方面还是存在一些缺陷问题，导致制度没有充分发挥作用，也影响到了社会保障养老制度的发展。本项目主要根据制度实施现状，针对缴费不积极以及参保者未能持续缴费等方面的问题，利用Matlab建立按比例缴费补贴激励机制的模型，进行分析并论证模型的可行性，从而使得整个制度得以良好的运行，达到促进和完善社会主义民生发展的目的。</t>
  </si>
  <si>
    <t>201610856027</t>
  </si>
  <si>
    <t>基于方向梯度的边缘检测算法及实现</t>
  </si>
  <si>
    <t>南斯云</t>
  </si>
  <si>
    <t>021314228</t>
  </si>
  <si>
    <t>徐才恩/021315103,廖鸿飞/021315105</t>
  </si>
  <si>
    <t>李鸿燕</t>
  </si>
  <si>
    <t>传统边缘检测算子存在以下不足:1.利用固定参数的高斯滤波器对图像进行平滑会造成过度平滑。2.在高低阀值的选取上通常是人为设定。针对传统边缘检测算子以上缺点，本项目提出基于方向梯度的边缘检测算法及实现，采用自适应滤波器代替高斯滤波器，在去除噪声的同时保留更多的边缘细节，同时在高低阀值的选取上根据图像的灰度均值和平均方差进行计算，根据图像信息特征动态设置阀值，从而使边缘检测算法有较强的自适应性。</t>
  </si>
  <si>
    <t>201610856028</t>
  </si>
  <si>
    <t>高阶非圆齿轮的CAD、CAM及仿真</t>
  </si>
  <si>
    <t>程歆</t>
  </si>
  <si>
    <t>053114129</t>
  </si>
  <si>
    <t>李豪/061514133,卢嘉昕/06151426,胡靖/053114104,戴婧/053114119</t>
  </si>
  <si>
    <t>刘燕</t>
  </si>
  <si>
    <t>在纺织机械、仪表工业和轻工机械中，由于工艺的特殊要求，有些机构(特别是一些自动机构)需要实现变传动比传动，传统的圆齿轮就难以满足这种传动的要求，而非圆齿轮传动以其在运动学、几何学方面的特有的传动特点正好能实现预定的运动要求。本项目包括三部分内容：1.高阶非圆齿轮CAD系统；2.高阶非圆齿轮仿真系统；3.高阶非圆齿轮CAM系统。</t>
  </si>
  <si>
    <t>201610856029</t>
  </si>
  <si>
    <t>中控节能车库车行引导系统</t>
  </si>
  <si>
    <t>冯超</t>
  </si>
  <si>
    <t>081414321</t>
  </si>
  <si>
    <t>张志远/081413411,邵明忠/081413418,忻宇/061514328,王钦北/061514330</t>
  </si>
  <si>
    <t>张静之</t>
  </si>
  <si>
    <t>传感器采集车位停车信息上传至中央控制器，处理后显示触摸屏上；当车主自助选位后，灯光指引亮起把车辆指引到相应车位，车位有车指示点亮标示允许车辆停入，辅助停车装置工作，车主完成停车；系统可以按照车主预约将车位预留一定时间，当车主车辆进入车库后，灯光指引才会把车辆指引到相应车位，车位有车指示、辅助停车工作，车主完成停车；优化灯光照明功能，使照明能源合理利用；此外，系统还可以对停车过程进行危机干预，确保泊车过程的安全性。引导系统减少车主盲目找寻车位的时间，降低燃油的消耗和污染，倡导低碳环保理念，达到节能减排的效果，同时也可以减少车主停车时造成的安全隐患，保证市民停车安全。</t>
  </si>
  <si>
    <t>201610856030</t>
  </si>
  <si>
    <t>基于飞思卡尔单片机的智能车设计</t>
  </si>
  <si>
    <t>方国好</t>
  </si>
  <si>
    <t>021214202</t>
  </si>
  <si>
    <t>程锦星/021312226,叶超/053113313</t>
  </si>
  <si>
    <t>赵春锋</t>
  </si>
  <si>
    <t>本项目研究基于飞思卡尔单片机的自主循迹智能车的设计。根据2016年赛项新的比赛要求，本小组将在前期的研究基础上设计开发双车追逐，双车追逐即两个智能车相互配合行驶。使用无线通讯、超声波测距等功能模块实现两车在赛道中相互配合，即不相互碰撞，又让它们在一定的安全车距内行驶。此外，在正常的线路上，两车之间可通讯交换各个参数信息，然后互相配合在比赛规定的超车区实现超车动作。随着智能车研究的不断深入，通过硬件设计及识别算法设计，达到智能车竞速比赛的目的。</t>
  </si>
  <si>
    <t>201610856031</t>
  </si>
  <si>
    <t>两轮自平衡智能机器人的设计与制作</t>
  </si>
  <si>
    <t>田啸宇</t>
  </si>
  <si>
    <t>021313138</t>
  </si>
  <si>
    <t>田好/011113123,段宏昌/061514202</t>
  </si>
  <si>
    <t>张婷</t>
  </si>
  <si>
    <t>本项目主要在原有功能即制作一个两轮自平衡机器人系统基础上加入寻迹功能，通过利用电磁元件识别通有20KHz的交变电流导线进行控制，以达到寻迹的功能。本次设计主要分为两个方面：1.电路设计；2.软件设计。</t>
  </si>
  <si>
    <t>201610856032</t>
  </si>
  <si>
    <t>高校二手教材团购平台建设</t>
  </si>
  <si>
    <t>刘凯华</t>
  </si>
  <si>
    <t>061313127</t>
  </si>
  <si>
    <t>罗潇/031714124,蔡星/061313130,熊凤群/061313123</t>
  </si>
  <si>
    <t>金光灿</t>
  </si>
  <si>
    <t>该项目主要经营高校二手教材团购及后续针对学生客户群的衍生业务。在此过程中将秉承脚踏实地、稳扎稳打的理念，以上海工程技术大学为起点，逐步摸索出一套较为完善的运作体系，并将该运营模式逐步复制到其余高校，力争成为市场上第一家集各高校二手教材团购为一体，依托微信平台运作，并辅以实体店铺的终端服务平台。</t>
  </si>
  <si>
    <t>201610856033</t>
  </si>
  <si>
    <t>乐悠悠萌宠中介</t>
  </si>
  <si>
    <t>刘思含</t>
  </si>
  <si>
    <t>061614129</t>
  </si>
  <si>
    <t>郭兴洲/061613103,齐文飞/061614135,王建财/061514141,董梒/061515130</t>
  </si>
  <si>
    <t>任洪娟,马其华</t>
  </si>
  <si>
    <t>副教授,副教授</t>
  </si>
  <si>
    <t>“乐悠悠萌宠中介”是上海鸿犹网络科技有限公司旗下的一个中介平台，前期公司业务主要是在宠物中介，后期业务将深化教育方面。通过平台使得学生或学生家长可以通过网络的方式，足不出户就可以了解附近所在地区的所有课外教育培训课程。通过平台可以事先了解想去的教育机构，包括机构地址、师资力量、机构报名人数、往期评价等内容。</t>
  </si>
  <si>
    <t>201610856034</t>
  </si>
  <si>
    <t>M-space吉他工作室</t>
  </si>
  <si>
    <t>项鑫</t>
  </si>
  <si>
    <t>031C13116</t>
  </si>
  <si>
    <t>茅家辉/021312232,孙奥运/031C13117,朱圣凯/031713108</t>
  </si>
  <si>
    <t>徐佳</t>
  </si>
  <si>
    <t>民族学与文化学</t>
  </si>
  <si>
    <t>根据对松江大学城的整个吉他培训市场的调研和分析，本项目对琴行和吉他社的优势进行了整合，并且对其存在的不适用于大学生群体的体制进行了修改。在此基础上，本项目团队成立了M-APACE吉他工作室，制定出专属于大学生群体的个性教学模式，以最高的性价比大学城最低的价格回报工程大学生，为他们量身定做学习计划，进行吉他教学。</t>
  </si>
  <si>
    <t>201610856035</t>
  </si>
  <si>
    <t>“废变宝”营利性公益宣传服务网站</t>
  </si>
  <si>
    <t>段龙龙</t>
  </si>
  <si>
    <t>031B14226</t>
  </si>
  <si>
    <t>殷浩/031B14222,徐云涛/031B14217,姚佳超/031B14214,钟璐蔓/031B14220</t>
  </si>
  <si>
    <t>阎小奂</t>
  </si>
  <si>
    <t>环境科学技术及资源科学技术</t>
  </si>
  <si>
    <t>开展生活垃圾分类，减少垃圾处置量、实现资源化利用和促进无害化处理，已成为当务之急和必然趋势。但是我国系统化、规模化、专业化的与垃圾分类和变废为宝有关的的网站几乎没有。因此，本项目将建立一个“废变宝”营利性公益宣传服务网站，通过现代化、人性化的方式提高宣传力度、加大软化深度、壮大组织力量和促进政策之窗开启等。</t>
  </si>
  <si>
    <t>201610856036</t>
  </si>
  <si>
    <t>悠漫文化——关注动漫，推广漫展</t>
  </si>
  <si>
    <t>郭明超</t>
  </si>
  <si>
    <t>021113216</t>
  </si>
  <si>
    <t>黄钺/021113231,包敏/021113228</t>
  </si>
  <si>
    <t>胡建鹏</t>
  </si>
  <si>
    <t>本项目创新点基于动漫IP，通过原创的动漫人物建立固有人气，并在此基础上创造各种周边产品，周边文化；项目对各项规模不等的漫展进行线上的包装和设计以及门票预售，从而方便对其进行分类宣传，增加专属线上活动，并提供展后图片宣传平台，让参展者进行交流讨论；针对客户的需求，增加线上直播和特设记者进行直播报道。通过参办展会，创建自己的门户网站来将这个IP深入人心，成为一个让动漫爱好者耳熟能详的IP。</t>
  </si>
  <si>
    <t>201610856037</t>
  </si>
  <si>
    <t>松江大学城生活快捷信息（手机移动端的搭建）</t>
  </si>
  <si>
    <t>郭天宇</t>
  </si>
  <si>
    <t>053113307</t>
  </si>
  <si>
    <t>程龙/053113308,李传明/053113218</t>
  </si>
  <si>
    <t>段海霞</t>
  </si>
  <si>
    <t>大学城高校周围的商品店非常多，巨大的学生市场的背后带来的往往是恶性竞争，移动广告将是移动互联网的主要盈利来源，手机广告从最简单的文本图片，到现在更具有创意的表达方式，本项目就是把商家的广告整合到手机移动端中，让顾客更方便快捷的了解到商家的广告信息。</t>
  </si>
  <si>
    <t>201610856038</t>
  </si>
  <si>
    <t>易优学教育</t>
  </si>
  <si>
    <t>张萌</t>
  </si>
  <si>
    <t>011414230</t>
  </si>
  <si>
    <t>席勇/011114433,史怡/011114337</t>
  </si>
  <si>
    <t>胡细</t>
  </si>
  <si>
    <t>本项目针对当地缺少辅导机构，而市场需求大的现象，开办“易优学教育”辅导机构。以一对一，一对多，分层次培养的形式，满足家长，学生不同需求。采用家长学校、教育托管、‘ICAN个性化培优’三维一体化创新模式，针对学生的个性，从心理，方法，能力等方面进行全方位培养。提倡快乐学习，高效学习，科学的为每个学生量身定制学习方案，进行心理测评，尊重引导学生个性发展，发掘其优质潜能，树立积极健康的心态。</t>
  </si>
  <si>
    <t>201610856039</t>
  </si>
  <si>
    <t>DIY工坊</t>
  </si>
  <si>
    <t>张谦</t>
  </si>
  <si>
    <t>071613224</t>
  </si>
  <si>
    <t>柏明贞/071613201,胡沁梅/071613203</t>
  </si>
  <si>
    <t>本项目为公益项目，项目通过整合设计师，下岗手工业者和和社区，媒体等资源，使其可以独立的运行，改变传统的公益模式，不再是有一方无条件的付出。本项目可以解决10名下岗手工业者就业问题，通过项目的运营，探索创新型公益的模式。</t>
  </si>
  <si>
    <t>201610856040</t>
  </si>
  <si>
    <t>上海勉致人力资源创业汇</t>
  </si>
  <si>
    <t>夏宝玉</t>
  </si>
  <si>
    <t>021113114</t>
  </si>
  <si>
    <t>孟家男/021113116,张怡欣/14010101082</t>
  </si>
  <si>
    <t>秦颖</t>
  </si>
  <si>
    <t>社会中虚假兼职机构、欺骗性中介机构充斥，真伪难辨，学生受骗事件频发，极大的损害了学生的经济利益，甚至对学生的人生安全造成威胁，因此本项目是一个致力于为在校学生提供兼职的平台，为对风险防范意识差、缺乏社会经验、法律意识淡薄和求职的急切心理的大学生提供一个平台，成立了勉致人力资源创业汇，为企业与学生之间架起一座桥梁，形成学校、企业、学生三位一体的发展机制。为学生提供优质兼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</si>
</sst>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 \¥* #,##0.00_ ;_ \¥* \-#,##0.00_ ;_ \¥* &quot;-&quot;??_ ;_ @_ "/>
    <numFmt numFmtId="178" formatCode="0_ "/>
    <numFmt numFmtId="179" formatCode="0_);[Red]\(0\)"/>
    <numFmt numFmtId="180" formatCode="000000"/>
  </numFmts>
  <fonts count="45">
    <font>
      <sz val="12"/>
      <color indexed="63"/>
      <name val="宋体"/>
      <family val="0"/>
    </font>
    <font>
      <sz val="12"/>
      <name val="宋体"/>
      <family val="0"/>
    </font>
    <font>
      <b/>
      <sz val="15"/>
      <color indexed="63"/>
      <name val="宋体"/>
      <family val="0"/>
    </font>
    <font>
      <b/>
      <sz val="12"/>
      <color indexed="63"/>
      <name val="宋体"/>
      <family val="0"/>
    </font>
    <font>
      <sz val="11"/>
      <color indexed="63"/>
      <name val="宋体"/>
      <family val="0"/>
    </font>
    <font>
      <u val="single"/>
      <sz val="12"/>
      <color indexed="20"/>
      <name val="宋体"/>
      <family val="0"/>
    </font>
    <font>
      <u val="single"/>
      <sz val="12"/>
      <color indexed="12"/>
      <name val="宋体"/>
      <family val="0"/>
    </font>
    <font>
      <sz val="9"/>
      <name val="宋体"/>
      <family val="0"/>
    </font>
    <font>
      <sz val="11"/>
      <color indexed="8"/>
      <name val="宋体"/>
      <family val="0"/>
    </font>
    <font>
      <b/>
      <sz val="1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bottom style="thin">
        <color indexed="8"/>
      </bottom>
    </border>
    <border>
      <left style="thin"/>
      <right style="thin"/>
      <top style="thin"/>
      <bottom style="thin"/>
    </border>
    <border>
      <left style="thin"/>
      <right>
        <color indexed="63"/>
      </right>
      <top style="thin"/>
      <bottom style="thin"/>
    </border>
    <border>
      <left/>
      <right>
        <color indexed="63"/>
      </right>
      <top/>
      <bottom style="thin">
        <color indexed="8"/>
      </bottom>
    </border>
    <border>
      <left>
        <color indexed="63"/>
      </left>
      <right>
        <color indexed="63"/>
      </right>
      <top>
        <color indexed="63"/>
      </top>
      <bottom style="thin"/>
    </border>
    <border>
      <left>
        <color indexed="63"/>
      </left>
      <right style="thin"/>
      <top style="thin"/>
      <bottom style="thin"/>
    </border>
    <border>
      <left style="thin"/>
      <right style="thin"/>
      <top/>
      <bottom style="thin">
        <color indexed="8"/>
      </bottom>
    </border>
  </borders>
  <cellStyleXfs count="169">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 fillId="0" borderId="0">
      <alignment/>
      <protection/>
    </xf>
    <xf numFmtId="0" fontId="1" fillId="0" borderId="0">
      <alignment/>
      <protection/>
    </xf>
    <xf numFmtId="0" fontId="1"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8" fillId="0" borderId="0">
      <alignment vertical="center"/>
      <protection/>
    </xf>
    <xf numFmtId="0" fontId="1"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8"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8" fillId="0" borderId="0">
      <alignment vertical="center"/>
      <protection/>
    </xf>
    <xf numFmtId="0" fontId="6"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shrinkToFit="1"/>
    </xf>
    <xf numFmtId="49" fontId="4" fillId="0" borderId="10" xfId="0" applyNumberFormat="1" applyFont="1" applyBorder="1" applyAlignment="1">
      <alignment horizontal="center" vertical="center" wrapText="1" shrinkToFit="1"/>
    </xf>
    <xf numFmtId="0" fontId="0" fillId="0" borderId="0" xfId="0" applyAlignment="1">
      <alignment horizontal="center" vertical="center" shrinkToFit="1"/>
    </xf>
    <xf numFmtId="179" fontId="0" fillId="0" borderId="0" xfId="0" applyNumberFormat="1" applyAlignment="1">
      <alignment horizontal="center" vertical="center" shrinkToFit="1"/>
    </xf>
    <xf numFmtId="0" fontId="44" fillId="33" borderId="11" xfId="0" applyNumberFormat="1" applyFont="1" applyFill="1" applyBorder="1" applyAlignment="1" applyProtection="1">
      <alignment horizontal="center" vertical="center" wrapText="1"/>
      <protection/>
    </xf>
    <xf numFmtId="49" fontId="44" fillId="33" borderId="11" xfId="0" applyNumberFormat="1" applyFont="1" applyFill="1" applyBorder="1" applyAlignment="1" applyProtection="1">
      <alignment horizontal="center" vertical="center" wrapText="1"/>
      <protection/>
    </xf>
    <xf numFmtId="0" fontId="44" fillId="33" borderId="12" xfId="0" applyNumberFormat="1" applyFont="1" applyFill="1" applyBorder="1" applyAlignment="1" applyProtection="1">
      <alignment horizontal="center" vertical="center" wrapText="1"/>
      <protection/>
    </xf>
    <xf numFmtId="49" fontId="4" fillId="0" borderId="13" xfId="0" applyNumberFormat="1" applyFont="1" applyBorder="1" applyAlignment="1">
      <alignment horizontal="center" vertical="center" wrapText="1" shrinkToFit="1"/>
    </xf>
    <xf numFmtId="49" fontId="4" fillId="0" borderId="11" xfId="0" applyNumberFormat="1" applyFont="1" applyBorder="1" applyAlignment="1">
      <alignment horizontal="center" vertical="center" wrapText="1" shrinkToFit="1"/>
    </xf>
    <xf numFmtId="0" fontId="4" fillId="0" borderId="11" xfId="0" applyNumberFormat="1" applyFont="1" applyBorder="1" applyAlignment="1">
      <alignment horizontal="center" vertical="center" wrapText="1" shrinkToFit="1"/>
    </xf>
    <xf numFmtId="179" fontId="4" fillId="0" borderId="11" xfId="0" applyNumberFormat="1" applyFont="1" applyBorder="1" applyAlignment="1">
      <alignment horizontal="center" vertical="center" wrapText="1" shrinkToFit="1"/>
    </xf>
    <xf numFmtId="0" fontId="4" fillId="0" borderId="11" xfId="0" applyFont="1" applyBorder="1" applyAlignment="1">
      <alignment horizontal="left" vertical="center" wrapText="1" shrinkToFit="1"/>
    </xf>
    <xf numFmtId="0" fontId="9" fillId="0" borderId="14" xfId="0" applyFont="1" applyBorder="1" applyAlignment="1">
      <alignment horizontal="center" vertical="center" wrapText="1"/>
    </xf>
    <xf numFmtId="49" fontId="44" fillId="33" borderId="15" xfId="0" applyNumberFormat="1" applyFont="1" applyFill="1" applyBorder="1" applyAlignment="1" applyProtection="1">
      <alignment horizontal="center" vertical="center" wrapText="1"/>
      <protection/>
    </xf>
    <xf numFmtId="49" fontId="4" fillId="0" borderId="16" xfId="0" applyNumberFormat="1" applyFont="1" applyBorder="1" applyAlignment="1">
      <alignment horizontal="center" vertical="center" wrapText="1" shrinkToFit="1"/>
    </xf>
  </cellXfs>
  <cellStyles count="155">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xfId="41"/>
    <cellStyle name="常规 11" xfId="42"/>
    <cellStyle name="常规 12" xfId="43"/>
    <cellStyle name="常规 13" xfId="44"/>
    <cellStyle name="常规 14" xfId="45"/>
    <cellStyle name="常规 15" xfId="46"/>
    <cellStyle name="常规 16" xfId="47"/>
    <cellStyle name="常规 17" xfId="48"/>
    <cellStyle name="常规 18" xfId="49"/>
    <cellStyle name="常规 19" xfId="50"/>
    <cellStyle name="常规 2" xfId="51"/>
    <cellStyle name="常规 2 10" xfId="52"/>
    <cellStyle name="常规 2 11" xfId="53"/>
    <cellStyle name="常规 2 12" xfId="54"/>
    <cellStyle name="常规 2 13" xfId="55"/>
    <cellStyle name="常规 2 14" xfId="56"/>
    <cellStyle name="常规 2 15" xfId="57"/>
    <cellStyle name="常规 2 16" xfId="58"/>
    <cellStyle name="常规 2 17" xfId="59"/>
    <cellStyle name="常规 2 18" xfId="60"/>
    <cellStyle name="常规 2 19" xfId="61"/>
    <cellStyle name="常规 2 2" xfId="62"/>
    <cellStyle name="常规 2 2 10" xfId="63"/>
    <cellStyle name="常规 2 2 11" xfId="64"/>
    <cellStyle name="常规 2 2 12" xfId="65"/>
    <cellStyle name="常规 2 2 13" xfId="66"/>
    <cellStyle name="常规 2 2 14" xfId="67"/>
    <cellStyle name="常规 2 2 15" xfId="68"/>
    <cellStyle name="常规 2 2 16" xfId="69"/>
    <cellStyle name="常规 2 2 17" xfId="70"/>
    <cellStyle name="常规 2 2 18" xfId="71"/>
    <cellStyle name="常规 2 2 19" xfId="72"/>
    <cellStyle name="常规 2 2 2" xfId="73"/>
    <cellStyle name="常规 2 2 2 10" xfId="74"/>
    <cellStyle name="常规 2 2 2 11" xfId="75"/>
    <cellStyle name="常规 2 2 2 12" xfId="76"/>
    <cellStyle name="常规 2 2 2 13" xfId="77"/>
    <cellStyle name="常规 2 2 2 14" xfId="78"/>
    <cellStyle name="常规 2 2 2 15" xfId="79"/>
    <cellStyle name="常规 2 2 2 2" xfId="80"/>
    <cellStyle name="常规 2 2 2 3" xfId="81"/>
    <cellStyle name="常规 2 2 2 4" xfId="82"/>
    <cellStyle name="常规 2 2 2 5" xfId="83"/>
    <cellStyle name="常规 2 2 2 6" xfId="84"/>
    <cellStyle name="常规 2 2 2 7" xfId="85"/>
    <cellStyle name="常规 2 2 2 8" xfId="86"/>
    <cellStyle name="常规 2 2 2 9" xfId="87"/>
    <cellStyle name="常规 2 2 3" xfId="88"/>
    <cellStyle name="常规 2 2 4" xfId="89"/>
    <cellStyle name="常规 2 2 5" xfId="90"/>
    <cellStyle name="常规 2 2 6" xfId="91"/>
    <cellStyle name="常规 2 2 7" xfId="92"/>
    <cellStyle name="常规 2 2 8" xfId="93"/>
    <cellStyle name="常规 2 2 9" xfId="94"/>
    <cellStyle name="常规 2 20" xfId="95"/>
    <cellStyle name="常规 2 21" xfId="96"/>
    <cellStyle name="常规 2 22" xfId="97"/>
    <cellStyle name="常规 2 23" xfId="98"/>
    <cellStyle name="常规 2 24" xfId="99"/>
    <cellStyle name="常规 2 25" xfId="100"/>
    <cellStyle name="常规 2 26" xfId="101"/>
    <cellStyle name="常规 2 27" xfId="102"/>
    <cellStyle name="常规 2 28" xfId="103"/>
    <cellStyle name="常规 2 29" xfId="104"/>
    <cellStyle name="常规 2 3" xfId="105"/>
    <cellStyle name="常规 2 30" xfId="106"/>
    <cellStyle name="常规 2 4" xfId="107"/>
    <cellStyle name="常规 2 5" xfId="108"/>
    <cellStyle name="常规 2 6" xfId="109"/>
    <cellStyle name="常规 2 7" xfId="110"/>
    <cellStyle name="常规 2 8" xfId="111"/>
    <cellStyle name="常规 2 9" xfId="112"/>
    <cellStyle name="常规 20" xfId="113"/>
    <cellStyle name="常规 21" xfId="114"/>
    <cellStyle name="常规 22" xfId="115"/>
    <cellStyle name="常规 23" xfId="116"/>
    <cellStyle name="常规 24" xfId="117"/>
    <cellStyle name="常规 25" xfId="118"/>
    <cellStyle name="常规 26" xfId="119"/>
    <cellStyle name="常规 27" xfId="120"/>
    <cellStyle name="常规 28" xfId="121"/>
    <cellStyle name="常规 29" xfId="122"/>
    <cellStyle name="常规 3" xfId="123"/>
    <cellStyle name="常规 3 2" xfId="124"/>
    <cellStyle name="常规 3 3" xfId="125"/>
    <cellStyle name="常规 3 4" xfId="126"/>
    <cellStyle name="常规 30" xfId="127"/>
    <cellStyle name="常规 31" xfId="128"/>
    <cellStyle name="常规 32" xfId="129"/>
    <cellStyle name="常规 33" xfId="130"/>
    <cellStyle name="常规 34" xfId="131"/>
    <cellStyle name="常规 35" xfId="132"/>
    <cellStyle name="常规 36" xfId="133"/>
    <cellStyle name="常规 37" xfId="134"/>
    <cellStyle name="常规 38" xfId="135"/>
    <cellStyle name="常规 39" xfId="136"/>
    <cellStyle name="常规 4" xfId="137"/>
    <cellStyle name="常规 40" xfId="138"/>
    <cellStyle name="常规 41" xfId="139"/>
    <cellStyle name="常规 42" xfId="140"/>
    <cellStyle name="常规 5" xfId="141"/>
    <cellStyle name="常规 6" xfId="142"/>
    <cellStyle name="常规 7" xfId="143"/>
    <cellStyle name="常规 8" xfId="144"/>
    <cellStyle name="常规 9" xfId="145"/>
    <cellStyle name="Hyperlink" xfId="146"/>
    <cellStyle name="好" xfId="147"/>
    <cellStyle name="汇总" xfId="148"/>
    <cellStyle name="Currency" xfId="149"/>
    <cellStyle name="Currency [0]" xfId="150"/>
    <cellStyle name="计算" xfId="151"/>
    <cellStyle name="检查单元格" xfId="152"/>
    <cellStyle name="解释性文本" xfId="153"/>
    <cellStyle name="警告文本" xfId="154"/>
    <cellStyle name="链接单元格" xfId="155"/>
    <cellStyle name="Comma" xfId="156"/>
    <cellStyle name="Comma [0]" xfId="157"/>
    <cellStyle name="强调文字颜色 1" xfId="158"/>
    <cellStyle name="强调文字颜色 2" xfId="159"/>
    <cellStyle name="强调文字颜色 3" xfId="160"/>
    <cellStyle name="强调文字颜色 4" xfId="161"/>
    <cellStyle name="强调文字颜色 5" xfId="162"/>
    <cellStyle name="强调文字颜色 6" xfId="163"/>
    <cellStyle name="适中" xfId="164"/>
    <cellStyle name="输出" xfId="165"/>
    <cellStyle name="输入" xfId="166"/>
    <cellStyle name="Followed Hyperlink" xfId="167"/>
    <cellStyle name="注释" xfId="1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showGridLines="0" tabSelected="1" view="pageBreakPreview" zoomScaleNormal="85" zoomScaleSheetLayoutView="100" workbookViewId="0" topLeftCell="A1">
      <selection activeCell="D4" sqref="D4"/>
    </sheetView>
  </sheetViews>
  <sheetFormatPr defaultColWidth="9.00390625" defaultRowHeight="19.5" customHeight="1"/>
  <cols>
    <col min="1" max="1" width="15.125" style="6" customWidth="1"/>
    <col min="2" max="2" width="13.875" style="6" customWidth="1"/>
    <col min="3" max="3" width="14.50390625" style="6" customWidth="1"/>
    <col min="4" max="4" width="13.00390625" style="6" customWidth="1"/>
    <col min="5" max="5" width="11.00390625" style="6" customWidth="1"/>
    <col min="6" max="6" width="12.375" style="6" customWidth="1"/>
    <col min="7" max="7" width="7.375" style="6" customWidth="1"/>
    <col min="8" max="8" width="20.25390625" style="6" customWidth="1"/>
    <col min="9" max="9" width="10.875" style="6" customWidth="1"/>
    <col min="10" max="10" width="10.25390625" style="6" customWidth="1"/>
    <col min="11" max="11" width="8.875" style="7" customWidth="1"/>
    <col min="12" max="12" width="9.75390625" style="7" customWidth="1"/>
    <col min="13" max="13" width="9.50390625" style="7" customWidth="1"/>
    <col min="14" max="14" width="9.875" style="6" customWidth="1"/>
    <col min="15" max="15" width="54.125" style="6" customWidth="1"/>
    <col min="16" max="16384" width="9.00390625" style="3" customWidth="1"/>
  </cols>
  <sheetData>
    <row r="1" spans="1:15" s="1" customFormat="1" ht="40.5" customHeight="1">
      <c r="A1" s="16" t="s">
        <v>31</v>
      </c>
      <c r="B1" s="16"/>
      <c r="C1" s="16"/>
      <c r="D1" s="16"/>
      <c r="E1" s="16"/>
      <c r="F1" s="16"/>
      <c r="G1" s="16"/>
      <c r="H1" s="16"/>
      <c r="I1" s="16"/>
      <c r="J1" s="16"/>
      <c r="K1" s="16"/>
      <c r="L1" s="16"/>
      <c r="M1" s="16"/>
      <c r="N1" s="16"/>
      <c r="O1" s="16"/>
    </row>
    <row r="2" spans="1:15" s="2" customFormat="1" ht="36.75" customHeight="1">
      <c r="A2" s="8" t="s">
        <v>0</v>
      </c>
      <c r="B2" s="17" t="s">
        <v>1</v>
      </c>
      <c r="C2" s="8" t="s">
        <v>2</v>
      </c>
      <c r="D2" s="8" t="s">
        <v>3</v>
      </c>
      <c r="E2" s="10" t="s">
        <v>33</v>
      </c>
      <c r="F2" s="9" t="s">
        <v>34</v>
      </c>
      <c r="G2" s="9" t="s">
        <v>4</v>
      </c>
      <c r="H2" s="8" t="s">
        <v>5</v>
      </c>
      <c r="I2" s="8" t="s">
        <v>35</v>
      </c>
      <c r="J2" s="8" t="s">
        <v>36</v>
      </c>
      <c r="K2" s="8" t="s">
        <v>37</v>
      </c>
      <c r="L2" s="8" t="s">
        <v>38</v>
      </c>
      <c r="M2" s="8" t="s">
        <v>39</v>
      </c>
      <c r="N2" s="9" t="s">
        <v>40</v>
      </c>
      <c r="O2" s="8" t="s">
        <v>32</v>
      </c>
    </row>
    <row r="3" spans="1:15" s="4" customFormat="1" ht="108">
      <c r="A3" s="18" t="s">
        <v>26</v>
      </c>
      <c r="B3" s="5" t="s">
        <v>41</v>
      </c>
      <c r="C3" s="5" t="s">
        <v>42</v>
      </c>
      <c r="D3" s="5" t="s">
        <v>6</v>
      </c>
      <c r="E3" s="11" t="s">
        <v>43</v>
      </c>
      <c r="F3" s="12" t="s">
        <v>44</v>
      </c>
      <c r="G3" s="13" t="s">
        <v>45</v>
      </c>
      <c r="H3" s="12" t="s">
        <v>46</v>
      </c>
      <c r="I3" s="12" t="s">
        <v>27</v>
      </c>
      <c r="J3" s="12" t="s">
        <v>7</v>
      </c>
      <c r="K3" s="14">
        <v>10000</v>
      </c>
      <c r="L3" s="14">
        <v>3000</v>
      </c>
      <c r="M3" s="14">
        <f aca="true" t="shared" si="0" ref="M3:M42">K3+L3</f>
        <v>13000</v>
      </c>
      <c r="N3" s="12" t="s">
        <v>8</v>
      </c>
      <c r="O3" s="15" t="s">
        <v>47</v>
      </c>
    </row>
    <row r="4" spans="1:15" s="4" customFormat="1" ht="81">
      <c r="A4" s="18" t="s">
        <v>26</v>
      </c>
      <c r="B4" s="5" t="s">
        <v>48</v>
      </c>
      <c r="C4" s="5" t="s">
        <v>49</v>
      </c>
      <c r="D4" s="5" t="s">
        <v>6</v>
      </c>
      <c r="E4" s="11" t="s">
        <v>50</v>
      </c>
      <c r="F4" s="12" t="s">
        <v>51</v>
      </c>
      <c r="G4" s="13">
        <v>3</v>
      </c>
      <c r="H4" s="12" t="s">
        <v>52</v>
      </c>
      <c r="I4" s="12" t="s">
        <v>53</v>
      </c>
      <c r="J4" s="12" t="s">
        <v>19</v>
      </c>
      <c r="K4" s="14">
        <v>10000</v>
      </c>
      <c r="L4" s="14">
        <v>3000</v>
      </c>
      <c r="M4" s="14">
        <f t="shared" si="0"/>
        <v>13000</v>
      </c>
      <c r="N4" s="12" t="s">
        <v>8</v>
      </c>
      <c r="O4" s="15" t="s">
        <v>54</v>
      </c>
    </row>
    <row r="5" spans="1:15" s="4" customFormat="1" ht="67.5">
      <c r="A5" s="18" t="s">
        <v>26</v>
      </c>
      <c r="B5" s="5" t="s">
        <v>55</v>
      </c>
      <c r="C5" s="5" t="s">
        <v>56</v>
      </c>
      <c r="D5" s="5" t="s">
        <v>6</v>
      </c>
      <c r="E5" s="11" t="s">
        <v>57</v>
      </c>
      <c r="F5" s="12" t="s">
        <v>58</v>
      </c>
      <c r="G5" s="13" t="s">
        <v>45</v>
      </c>
      <c r="H5" s="12" t="s">
        <v>59</v>
      </c>
      <c r="I5" s="12" t="s">
        <v>60</v>
      </c>
      <c r="J5" s="12" t="s">
        <v>22</v>
      </c>
      <c r="K5" s="14">
        <v>10000</v>
      </c>
      <c r="L5" s="14">
        <v>3000</v>
      </c>
      <c r="M5" s="14">
        <f t="shared" si="0"/>
        <v>13000</v>
      </c>
      <c r="N5" s="12" t="s">
        <v>8</v>
      </c>
      <c r="O5" s="15" t="s">
        <v>61</v>
      </c>
    </row>
    <row r="6" spans="1:15" s="4" customFormat="1" ht="94.5">
      <c r="A6" s="18" t="s">
        <v>26</v>
      </c>
      <c r="B6" s="5" t="s">
        <v>62</v>
      </c>
      <c r="C6" s="5" t="s">
        <v>63</v>
      </c>
      <c r="D6" s="5" t="s">
        <v>6</v>
      </c>
      <c r="E6" s="11" t="s">
        <v>64</v>
      </c>
      <c r="F6" s="12" t="s">
        <v>65</v>
      </c>
      <c r="G6" s="13" t="s">
        <v>66</v>
      </c>
      <c r="H6" s="12" t="s">
        <v>67</v>
      </c>
      <c r="I6" s="12" t="s">
        <v>68</v>
      </c>
      <c r="J6" s="12" t="s">
        <v>22</v>
      </c>
      <c r="K6" s="14">
        <v>10000</v>
      </c>
      <c r="L6" s="14">
        <v>3000</v>
      </c>
      <c r="M6" s="14">
        <f t="shared" si="0"/>
        <v>13000</v>
      </c>
      <c r="N6" s="12" t="s">
        <v>12</v>
      </c>
      <c r="O6" s="15" t="s">
        <v>69</v>
      </c>
    </row>
    <row r="7" spans="1:15" s="4" customFormat="1" ht="81">
      <c r="A7" s="18" t="s">
        <v>26</v>
      </c>
      <c r="B7" s="5" t="s">
        <v>70</v>
      </c>
      <c r="C7" s="5" t="s">
        <v>71</v>
      </c>
      <c r="D7" s="5" t="s">
        <v>6</v>
      </c>
      <c r="E7" s="11" t="s">
        <v>72</v>
      </c>
      <c r="F7" s="12" t="s">
        <v>73</v>
      </c>
      <c r="G7" s="13" t="s">
        <v>66</v>
      </c>
      <c r="H7" s="12" t="s">
        <v>74</v>
      </c>
      <c r="I7" s="12" t="s">
        <v>75</v>
      </c>
      <c r="J7" s="12" t="s">
        <v>76</v>
      </c>
      <c r="K7" s="14">
        <v>10000</v>
      </c>
      <c r="L7" s="14">
        <v>3000</v>
      </c>
      <c r="M7" s="14">
        <f t="shared" si="0"/>
        <v>13000</v>
      </c>
      <c r="N7" s="12" t="s">
        <v>9</v>
      </c>
      <c r="O7" s="15" t="s">
        <v>77</v>
      </c>
    </row>
    <row r="8" spans="1:15" s="4" customFormat="1" ht="94.5">
      <c r="A8" s="18" t="s">
        <v>26</v>
      </c>
      <c r="B8" s="5" t="s">
        <v>78</v>
      </c>
      <c r="C8" s="5" t="s">
        <v>79</v>
      </c>
      <c r="D8" s="5" t="s">
        <v>6</v>
      </c>
      <c r="E8" s="11" t="s">
        <v>80</v>
      </c>
      <c r="F8" s="12" t="s">
        <v>81</v>
      </c>
      <c r="G8" s="13" t="s">
        <v>66</v>
      </c>
      <c r="H8" s="12" t="s">
        <v>82</v>
      </c>
      <c r="I8" s="12" t="s">
        <v>83</v>
      </c>
      <c r="J8" s="12" t="s">
        <v>23</v>
      </c>
      <c r="K8" s="14">
        <v>10000</v>
      </c>
      <c r="L8" s="14">
        <v>3000</v>
      </c>
      <c r="M8" s="14">
        <f t="shared" si="0"/>
        <v>13000</v>
      </c>
      <c r="N8" s="12" t="s">
        <v>9</v>
      </c>
      <c r="O8" s="15" t="s">
        <v>84</v>
      </c>
    </row>
    <row r="9" spans="1:15" s="4" customFormat="1" ht="67.5">
      <c r="A9" s="18" t="s">
        <v>26</v>
      </c>
      <c r="B9" s="5" t="s">
        <v>85</v>
      </c>
      <c r="C9" s="5" t="s">
        <v>86</v>
      </c>
      <c r="D9" s="5" t="s">
        <v>6</v>
      </c>
      <c r="E9" s="11" t="s">
        <v>87</v>
      </c>
      <c r="F9" s="12" t="s">
        <v>88</v>
      </c>
      <c r="G9" s="13" t="s">
        <v>45</v>
      </c>
      <c r="H9" s="12" t="s">
        <v>89</v>
      </c>
      <c r="I9" s="12" t="s">
        <v>90</v>
      </c>
      <c r="J9" s="12" t="s">
        <v>7</v>
      </c>
      <c r="K9" s="14">
        <v>10000</v>
      </c>
      <c r="L9" s="14">
        <v>3000</v>
      </c>
      <c r="M9" s="14">
        <f t="shared" si="0"/>
        <v>13000</v>
      </c>
      <c r="N9" s="12" t="s">
        <v>9</v>
      </c>
      <c r="O9" s="15" t="s">
        <v>91</v>
      </c>
    </row>
    <row r="10" spans="1:15" s="4" customFormat="1" ht="108">
      <c r="A10" s="18" t="s">
        <v>26</v>
      </c>
      <c r="B10" s="5" t="s">
        <v>92</v>
      </c>
      <c r="C10" s="5" t="s">
        <v>93</v>
      </c>
      <c r="D10" s="5" t="s">
        <v>6</v>
      </c>
      <c r="E10" s="11" t="s">
        <v>94</v>
      </c>
      <c r="F10" s="12" t="s">
        <v>95</v>
      </c>
      <c r="G10" s="13">
        <v>4</v>
      </c>
      <c r="H10" s="12" t="s">
        <v>96</v>
      </c>
      <c r="I10" s="12" t="s">
        <v>97</v>
      </c>
      <c r="J10" s="12" t="s">
        <v>98</v>
      </c>
      <c r="K10" s="14">
        <v>10000</v>
      </c>
      <c r="L10" s="14">
        <v>3000</v>
      </c>
      <c r="M10" s="14">
        <f t="shared" si="0"/>
        <v>13000</v>
      </c>
      <c r="N10" s="12" t="s">
        <v>9</v>
      </c>
      <c r="O10" s="15" t="s">
        <v>99</v>
      </c>
    </row>
    <row r="11" spans="1:15" s="4" customFormat="1" ht="94.5">
      <c r="A11" s="18" t="s">
        <v>26</v>
      </c>
      <c r="B11" s="5" t="s">
        <v>100</v>
      </c>
      <c r="C11" s="5" t="s">
        <v>101</v>
      </c>
      <c r="D11" s="5" t="s">
        <v>6</v>
      </c>
      <c r="E11" s="11" t="s">
        <v>102</v>
      </c>
      <c r="F11" s="12" t="s">
        <v>103</v>
      </c>
      <c r="G11" s="13">
        <v>4</v>
      </c>
      <c r="H11" s="12" t="s">
        <v>104</v>
      </c>
      <c r="I11" s="12" t="s">
        <v>105</v>
      </c>
      <c r="J11" s="12" t="s">
        <v>19</v>
      </c>
      <c r="K11" s="14">
        <v>10000</v>
      </c>
      <c r="L11" s="14">
        <v>3000</v>
      </c>
      <c r="M11" s="14">
        <f t="shared" si="0"/>
        <v>13000</v>
      </c>
      <c r="N11" s="12" t="s">
        <v>12</v>
      </c>
      <c r="O11" s="15" t="s">
        <v>106</v>
      </c>
    </row>
    <row r="12" spans="1:15" s="4" customFormat="1" ht="67.5">
      <c r="A12" s="18" t="s">
        <v>26</v>
      </c>
      <c r="B12" s="5" t="s">
        <v>107</v>
      </c>
      <c r="C12" s="5" t="s">
        <v>108</v>
      </c>
      <c r="D12" s="5" t="s">
        <v>6</v>
      </c>
      <c r="E12" s="11" t="s">
        <v>109</v>
      </c>
      <c r="F12" s="12" t="s">
        <v>110</v>
      </c>
      <c r="G12" s="13">
        <v>5</v>
      </c>
      <c r="H12" s="12" t="s">
        <v>111</v>
      </c>
      <c r="I12" s="12" t="s">
        <v>112</v>
      </c>
      <c r="J12" s="12" t="s">
        <v>7</v>
      </c>
      <c r="K12" s="14">
        <v>10000</v>
      </c>
      <c r="L12" s="14">
        <v>3000</v>
      </c>
      <c r="M12" s="14">
        <f t="shared" si="0"/>
        <v>13000</v>
      </c>
      <c r="N12" s="12" t="s">
        <v>113</v>
      </c>
      <c r="O12" s="15" t="s">
        <v>114</v>
      </c>
    </row>
    <row r="13" spans="1:15" s="4" customFormat="1" ht="81">
      <c r="A13" s="18" t="s">
        <v>26</v>
      </c>
      <c r="B13" s="5" t="s">
        <v>115</v>
      </c>
      <c r="C13" s="5" t="s">
        <v>116</v>
      </c>
      <c r="D13" s="5" t="s">
        <v>6</v>
      </c>
      <c r="E13" s="11" t="s">
        <v>117</v>
      </c>
      <c r="F13" s="12" t="s">
        <v>118</v>
      </c>
      <c r="G13" s="13" t="s">
        <v>66</v>
      </c>
      <c r="H13" s="12" t="s">
        <v>119</v>
      </c>
      <c r="I13" s="12" t="s">
        <v>120</v>
      </c>
      <c r="J13" s="12" t="s">
        <v>11</v>
      </c>
      <c r="K13" s="14">
        <v>10000</v>
      </c>
      <c r="L13" s="14">
        <v>3000</v>
      </c>
      <c r="M13" s="14">
        <f t="shared" si="0"/>
        <v>13000</v>
      </c>
      <c r="N13" s="12" t="s">
        <v>17</v>
      </c>
      <c r="O13" s="15" t="s">
        <v>121</v>
      </c>
    </row>
    <row r="14" spans="1:15" s="4" customFormat="1" ht="94.5">
      <c r="A14" s="18" t="s">
        <v>26</v>
      </c>
      <c r="B14" s="5" t="s">
        <v>122</v>
      </c>
      <c r="C14" s="5" t="s">
        <v>123</v>
      </c>
      <c r="D14" s="5" t="s">
        <v>6</v>
      </c>
      <c r="E14" s="11" t="s">
        <v>124</v>
      </c>
      <c r="F14" s="12" t="s">
        <v>125</v>
      </c>
      <c r="G14" s="13" t="s">
        <v>45</v>
      </c>
      <c r="H14" s="12" t="s">
        <v>126</v>
      </c>
      <c r="I14" s="12" t="s">
        <v>127</v>
      </c>
      <c r="J14" s="12" t="s">
        <v>76</v>
      </c>
      <c r="K14" s="14">
        <v>10000</v>
      </c>
      <c r="L14" s="14">
        <v>3000</v>
      </c>
      <c r="M14" s="14">
        <f t="shared" si="0"/>
        <v>13000</v>
      </c>
      <c r="N14" s="12" t="s">
        <v>14</v>
      </c>
      <c r="O14" s="15" t="s">
        <v>128</v>
      </c>
    </row>
    <row r="15" spans="1:15" s="4" customFormat="1" ht="108">
      <c r="A15" s="18" t="s">
        <v>26</v>
      </c>
      <c r="B15" s="5" t="s">
        <v>129</v>
      </c>
      <c r="C15" s="5" t="s">
        <v>130</v>
      </c>
      <c r="D15" s="5" t="s">
        <v>6</v>
      </c>
      <c r="E15" s="11" t="s">
        <v>131</v>
      </c>
      <c r="F15" s="12" t="s">
        <v>132</v>
      </c>
      <c r="G15" s="13" t="s">
        <v>45</v>
      </c>
      <c r="H15" s="12" t="s">
        <v>133</v>
      </c>
      <c r="I15" s="12" t="s">
        <v>28</v>
      </c>
      <c r="J15" s="12" t="s">
        <v>11</v>
      </c>
      <c r="K15" s="14">
        <v>10000</v>
      </c>
      <c r="L15" s="14">
        <v>3000</v>
      </c>
      <c r="M15" s="14">
        <f t="shared" si="0"/>
        <v>13000</v>
      </c>
      <c r="N15" s="12" t="s">
        <v>13</v>
      </c>
      <c r="O15" s="15" t="s">
        <v>134</v>
      </c>
    </row>
    <row r="16" spans="1:15" s="4" customFormat="1" ht="135">
      <c r="A16" s="18" t="s">
        <v>26</v>
      </c>
      <c r="B16" s="5" t="s">
        <v>135</v>
      </c>
      <c r="C16" s="5" t="s">
        <v>136</v>
      </c>
      <c r="D16" s="5" t="s">
        <v>6</v>
      </c>
      <c r="E16" s="11" t="s">
        <v>137</v>
      </c>
      <c r="F16" s="12" t="s">
        <v>138</v>
      </c>
      <c r="G16" s="13" t="s">
        <v>45</v>
      </c>
      <c r="H16" s="12" t="s">
        <v>139</v>
      </c>
      <c r="I16" s="12" t="s">
        <v>140</v>
      </c>
      <c r="J16" s="12" t="s">
        <v>7</v>
      </c>
      <c r="K16" s="14">
        <v>10000</v>
      </c>
      <c r="L16" s="14">
        <v>3000</v>
      </c>
      <c r="M16" s="14">
        <f t="shared" si="0"/>
        <v>13000</v>
      </c>
      <c r="N16" s="12" t="s">
        <v>13</v>
      </c>
      <c r="O16" s="15" t="s">
        <v>141</v>
      </c>
    </row>
    <row r="17" spans="1:15" s="4" customFormat="1" ht="108">
      <c r="A17" s="18" t="s">
        <v>26</v>
      </c>
      <c r="B17" s="5" t="s">
        <v>142</v>
      </c>
      <c r="C17" s="5" t="s">
        <v>143</v>
      </c>
      <c r="D17" s="5" t="s">
        <v>6</v>
      </c>
      <c r="E17" s="11" t="s">
        <v>144</v>
      </c>
      <c r="F17" s="12" t="s">
        <v>145</v>
      </c>
      <c r="G17" s="13">
        <v>4</v>
      </c>
      <c r="H17" s="12" t="s">
        <v>146</v>
      </c>
      <c r="I17" s="12" t="s">
        <v>147</v>
      </c>
      <c r="J17" s="12" t="s">
        <v>7</v>
      </c>
      <c r="K17" s="14">
        <v>10000</v>
      </c>
      <c r="L17" s="14">
        <v>3000</v>
      </c>
      <c r="M17" s="14">
        <f t="shared" si="0"/>
        <v>13000</v>
      </c>
      <c r="N17" s="12" t="s">
        <v>13</v>
      </c>
      <c r="O17" s="15" t="s">
        <v>148</v>
      </c>
    </row>
    <row r="18" spans="1:15" s="4" customFormat="1" ht="54">
      <c r="A18" s="18" t="s">
        <v>26</v>
      </c>
      <c r="B18" s="5" t="s">
        <v>149</v>
      </c>
      <c r="C18" s="5" t="s">
        <v>150</v>
      </c>
      <c r="D18" s="5" t="s">
        <v>6</v>
      </c>
      <c r="E18" s="11" t="s">
        <v>151</v>
      </c>
      <c r="F18" s="12" t="s">
        <v>152</v>
      </c>
      <c r="G18" s="13" t="s">
        <v>45</v>
      </c>
      <c r="H18" s="12" t="s">
        <v>153</v>
      </c>
      <c r="I18" s="12" t="s">
        <v>154</v>
      </c>
      <c r="J18" s="12" t="s">
        <v>19</v>
      </c>
      <c r="K18" s="14">
        <v>10000</v>
      </c>
      <c r="L18" s="14">
        <v>3000</v>
      </c>
      <c r="M18" s="14">
        <f t="shared" si="0"/>
        <v>13000</v>
      </c>
      <c r="N18" s="12" t="s">
        <v>13</v>
      </c>
      <c r="O18" s="15" t="s">
        <v>155</v>
      </c>
    </row>
    <row r="19" spans="1:15" s="4" customFormat="1" ht="94.5">
      <c r="A19" s="18" t="s">
        <v>26</v>
      </c>
      <c r="B19" s="5" t="s">
        <v>156</v>
      </c>
      <c r="C19" s="5" t="s">
        <v>157</v>
      </c>
      <c r="D19" s="5" t="s">
        <v>6</v>
      </c>
      <c r="E19" s="11" t="s">
        <v>158</v>
      </c>
      <c r="F19" s="12" t="s">
        <v>159</v>
      </c>
      <c r="G19" s="13" t="s">
        <v>66</v>
      </c>
      <c r="H19" s="12" t="s">
        <v>160</v>
      </c>
      <c r="I19" s="12" t="s">
        <v>161</v>
      </c>
      <c r="J19" s="12" t="s">
        <v>7</v>
      </c>
      <c r="K19" s="14">
        <v>10000</v>
      </c>
      <c r="L19" s="14">
        <v>3000</v>
      </c>
      <c r="M19" s="14">
        <f t="shared" si="0"/>
        <v>13000</v>
      </c>
      <c r="N19" s="12" t="s">
        <v>13</v>
      </c>
      <c r="O19" s="15" t="s">
        <v>162</v>
      </c>
    </row>
    <row r="20" spans="1:15" s="4" customFormat="1" ht="135">
      <c r="A20" s="18" t="s">
        <v>26</v>
      </c>
      <c r="B20" s="5" t="s">
        <v>163</v>
      </c>
      <c r="C20" s="5" t="s">
        <v>164</v>
      </c>
      <c r="D20" s="5" t="s">
        <v>6</v>
      </c>
      <c r="E20" s="11" t="s">
        <v>165</v>
      </c>
      <c r="F20" s="12" t="s">
        <v>166</v>
      </c>
      <c r="G20" s="13" t="s">
        <v>45</v>
      </c>
      <c r="H20" s="12" t="s">
        <v>167</v>
      </c>
      <c r="I20" s="12" t="s">
        <v>168</v>
      </c>
      <c r="J20" s="12" t="s">
        <v>7</v>
      </c>
      <c r="K20" s="14">
        <v>10000</v>
      </c>
      <c r="L20" s="14">
        <v>3000</v>
      </c>
      <c r="M20" s="14">
        <f t="shared" si="0"/>
        <v>13000</v>
      </c>
      <c r="N20" s="12" t="s">
        <v>10</v>
      </c>
      <c r="O20" s="15" t="s">
        <v>169</v>
      </c>
    </row>
    <row r="21" spans="1:15" s="4" customFormat="1" ht="108">
      <c r="A21" s="18" t="s">
        <v>26</v>
      </c>
      <c r="B21" s="5" t="s">
        <v>170</v>
      </c>
      <c r="C21" s="5" t="s">
        <v>171</v>
      </c>
      <c r="D21" s="5" t="s">
        <v>6</v>
      </c>
      <c r="E21" s="11" t="s">
        <v>172</v>
      </c>
      <c r="F21" s="12" t="s">
        <v>173</v>
      </c>
      <c r="G21" s="13" t="s">
        <v>174</v>
      </c>
      <c r="H21" s="12" t="s">
        <v>175</v>
      </c>
      <c r="I21" s="12" t="s">
        <v>176</v>
      </c>
      <c r="J21" s="12" t="s">
        <v>76</v>
      </c>
      <c r="K21" s="14">
        <v>10000</v>
      </c>
      <c r="L21" s="14">
        <v>3000</v>
      </c>
      <c r="M21" s="14">
        <f t="shared" si="0"/>
        <v>13000</v>
      </c>
      <c r="N21" s="12" t="s">
        <v>9</v>
      </c>
      <c r="O21" s="15" t="s">
        <v>177</v>
      </c>
    </row>
    <row r="22" spans="1:15" s="4" customFormat="1" ht="67.5">
      <c r="A22" s="18" t="s">
        <v>26</v>
      </c>
      <c r="B22" s="5" t="s">
        <v>178</v>
      </c>
      <c r="C22" s="5" t="s">
        <v>179</v>
      </c>
      <c r="D22" s="5" t="s">
        <v>6</v>
      </c>
      <c r="E22" s="11" t="s">
        <v>180</v>
      </c>
      <c r="F22" s="12" t="s">
        <v>181</v>
      </c>
      <c r="G22" s="13" t="s">
        <v>66</v>
      </c>
      <c r="H22" s="12" t="s">
        <v>182</v>
      </c>
      <c r="I22" s="12" t="s">
        <v>183</v>
      </c>
      <c r="J22" s="12" t="s">
        <v>11</v>
      </c>
      <c r="K22" s="14">
        <v>10000</v>
      </c>
      <c r="L22" s="14">
        <v>3000</v>
      </c>
      <c r="M22" s="14">
        <f t="shared" si="0"/>
        <v>13000</v>
      </c>
      <c r="N22" s="12" t="s">
        <v>24</v>
      </c>
      <c r="O22" s="15" t="s">
        <v>184</v>
      </c>
    </row>
    <row r="23" spans="1:15" s="4" customFormat="1" ht="135">
      <c r="A23" s="18" t="s">
        <v>26</v>
      </c>
      <c r="B23" s="5" t="s">
        <v>185</v>
      </c>
      <c r="C23" s="5" t="s">
        <v>186</v>
      </c>
      <c r="D23" s="5" t="s">
        <v>6</v>
      </c>
      <c r="E23" s="11" t="s">
        <v>187</v>
      </c>
      <c r="F23" s="12" t="s">
        <v>188</v>
      </c>
      <c r="G23" s="13" t="s">
        <v>45</v>
      </c>
      <c r="H23" s="12" t="s">
        <v>189</v>
      </c>
      <c r="I23" s="12" t="s">
        <v>190</v>
      </c>
      <c r="J23" s="12" t="s">
        <v>19</v>
      </c>
      <c r="K23" s="14">
        <v>10000</v>
      </c>
      <c r="L23" s="14">
        <v>3000</v>
      </c>
      <c r="M23" s="14">
        <f t="shared" si="0"/>
        <v>13000</v>
      </c>
      <c r="N23" s="12" t="s">
        <v>24</v>
      </c>
      <c r="O23" s="15" t="s">
        <v>191</v>
      </c>
    </row>
    <row r="24" spans="1:15" s="4" customFormat="1" ht="81">
      <c r="A24" s="18" t="s">
        <v>26</v>
      </c>
      <c r="B24" s="5" t="s">
        <v>192</v>
      </c>
      <c r="C24" s="5" t="s">
        <v>193</v>
      </c>
      <c r="D24" s="5" t="s">
        <v>6</v>
      </c>
      <c r="E24" s="11" t="s">
        <v>194</v>
      </c>
      <c r="F24" s="12" t="s">
        <v>195</v>
      </c>
      <c r="G24" s="13" t="s">
        <v>174</v>
      </c>
      <c r="H24" s="12" t="s">
        <v>196</v>
      </c>
      <c r="I24" s="12" t="s">
        <v>29</v>
      </c>
      <c r="J24" s="12" t="s">
        <v>11</v>
      </c>
      <c r="K24" s="14">
        <v>10000</v>
      </c>
      <c r="L24" s="14">
        <v>3000</v>
      </c>
      <c r="M24" s="14">
        <f t="shared" si="0"/>
        <v>13000</v>
      </c>
      <c r="N24" s="12" t="s">
        <v>24</v>
      </c>
      <c r="O24" s="15" t="s">
        <v>197</v>
      </c>
    </row>
    <row r="25" spans="1:15" s="4" customFormat="1" ht="81">
      <c r="A25" s="18" t="s">
        <v>26</v>
      </c>
      <c r="B25" s="5" t="s">
        <v>198</v>
      </c>
      <c r="C25" s="5" t="s">
        <v>199</v>
      </c>
      <c r="D25" s="5" t="s">
        <v>6</v>
      </c>
      <c r="E25" s="11" t="s">
        <v>200</v>
      </c>
      <c r="F25" s="12" t="s">
        <v>201</v>
      </c>
      <c r="G25" s="13" t="s">
        <v>66</v>
      </c>
      <c r="H25" s="12" t="s">
        <v>202</v>
      </c>
      <c r="I25" s="12" t="s">
        <v>203</v>
      </c>
      <c r="J25" s="12" t="s">
        <v>204</v>
      </c>
      <c r="K25" s="14">
        <v>10000</v>
      </c>
      <c r="L25" s="14">
        <v>3000</v>
      </c>
      <c r="M25" s="14">
        <f t="shared" si="0"/>
        <v>13000</v>
      </c>
      <c r="N25" s="12" t="s">
        <v>24</v>
      </c>
      <c r="O25" s="15" t="s">
        <v>205</v>
      </c>
    </row>
    <row r="26" spans="1:15" s="4" customFormat="1" ht="67.5">
      <c r="A26" s="18" t="s">
        <v>26</v>
      </c>
      <c r="B26" s="5" t="s">
        <v>206</v>
      </c>
      <c r="C26" s="5" t="s">
        <v>207</v>
      </c>
      <c r="D26" s="5" t="s">
        <v>6</v>
      </c>
      <c r="E26" s="11" t="s">
        <v>208</v>
      </c>
      <c r="F26" s="12" t="s">
        <v>209</v>
      </c>
      <c r="G26" s="13" t="s">
        <v>66</v>
      </c>
      <c r="H26" s="12" t="s">
        <v>210</v>
      </c>
      <c r="I26" s="12" t="s">
        <v>211</v>
      </c>
      <c r="J26" s="12" t="s">
        <v>7</v>
      </c>
      <c r="K26" s="14">
        <v>10000</v>
      </c>
      <c r="L26" s="14">
        <v>3000</v>
      </c>
      <c r="M26" s="14">
        <f t="shared" si="0"/>
        <v>13000</v>
      </c>
      <c r="N26" s="12" t="s">
        <v>25</v>
      </c>
      <c r="O26" s="15" t="s">
        <v>212</v>
      </c>
    </row>
    <row r="27" spans="1:15" s="4" customFormat="1" ht="81">
      <c r="A27" s="18" t="s">
        <v>26</v>
      </c>
      <c r="B27" s="5" t="s">
        <v>213</v>
      </c>
      <c r="C27" s="5" t="s">
        <v>214</v>
      </c>
      <c r="D27" s="5" t="s">
        <v>6</v>
      </c>
      <c r="E27" s="11" t="s">
        <v>215</v>
      </c>
      <c r="F27" s="12" t="s">
        <v>216</v>
      </c>
      <c r="G27" s="13" t="s">
        <v>45</v>
      </c>
      <c r="H27" s="12" t="s">
        <v>217</v>
      </c>
      <c r="I27" s="12" t="s">
        <v>218</v>
      </c>
      <c r="J27" s="12" t="s">
        <v>7</v>
      </c>
      <c r="K27" s="14">
        <v>10000</v>
      </c>
      <c r="L27" s="14">
        <v>3000</v>
      </c>
      <c r="M27" s="14">
        <f t="shared" si="0"/>
        <v>13000</v>
      </c>
      <c r="N27" s="12" t="s">
        <v>10</v>
      </c>
      <c r="O27" s="15" t="s">
        <v>219</v>
      </c>
    </row>
    <row r="28" spans="1:15" s="4" customFormat="1" ht="94.5">
      <c r="A28" s="18" t="s">
        <v>26</v>
      </c>
      <c r="B28" s="5" t="s">
        <v>220</v>
      </c>
      <c r="C28" s="5" t="s">
        <v>221</v>
      </c>
      <c r="D28" s="5" t="s">
        <v>6</v>
      </c>
      <c r="E28" s="11" t="s">
        <v>222</v>
      </c>
      <c r="F28" s="12" t="s">
        <v>223</v>
      </c>
      <c r="G28" s="13" t="s">
        <v>174</v>
      </c>
      <c r="H28" s="12" t="s">
        <v>224</v>
      </c>
      <c r="I28" s="12" t="s">
        <v>225</v>
      </c>
      <c r="J28" s="12" t="s">
        <v>226</v>
      </c>
      <c r="K28" s="14">
        <v>10000</v>
      </c>
      <c r="L28" s="14">
        <v>3000</v>
      </c>
      <c r="M28" s="14">
        <f t="shared" si="0"/>
        <v>13000</v>
      </c>
      <c r="N28" s="12" t="s">
        <v>15</v>
      </c>
      <c r="O28" s="15" t="s">
        <v>227</v>
      </c>
    </row>
    <row r="29" spans="1:15" s="4" customFormat="1" ht="94.5">
      <c r="A29" s="18" t="s">
        <v>26</v>
      </c>
      <c r="B29" s="5" t="s">
        <v>228</v>
      </c>
      <c r="C29" s="5" t="s">
        <v>229</v>
      </c>
      <c r="D29" s="5" t="s">
        <v>6</v>
      </c>
      <c r="E29" s="11" t="s">
        <v>230</v>
      </c>
      <c r="F29" s="12" t="s">
        <v>231</v>
      </c>
      <c r="G29" s="13" t="s">
        <v>66</v>
      </c>
      <c r="H29" s="12" t="s">
        <v>232</v>
      </c>
      <c r="I29" s="12" t="s">
        <v>233</v>
      </c>
      <c r="J29" s="12" t="s">
        <v>7</v>
      </c>
      <c r="K29" s="14">
        <v>10000</v>
      </c>
      <c r="L29" s="14">
        <v>3000</v>
      </c>
      <c r="M29" s="14">
        <f t="shared" si="0"/>
        <v>13000</v>
      </c>
      <c r="N29" s="12" t="s">
        <v>12</v>
      </c>
      <c r="O29" s="15" t="s">
        <v>234</v>
      </c>
    </row>
    <row r="30" spans="1:15" s="4" customFormat="1" ht="81">
      <c r="A30" s="18" t="s">
        <v>26</v>
      </c>
      <c r="B30" s="5" t="s">
        <v>235</v>
      </c>
      <c r="C30" s="5" t="s">
        <v>236</v>
      </c>
      <c r="D30" s="5" t="s">
        <v>6</v>
      </c>
      <c r="E30" s="11" t="s">
        <v>237</v>
      </c>
      <c r="F30" s="12" t="s">
        <v>238</v>
      </c>
      <c r="G30" s="13" t="s">
        <v>45</v>
      </c>
      <c r="H30" s="12" t="s">
        <v>239</v>
      </c>
      <c r="I30" s="12" t="s">
        <v>240</v>
      </c>
      <c r="J30" s="12" t="s">
        <v>19</v>
      </c>
      <c r="K30" s="14">
        <v>10000</v>
      </c>
      <c r="L30" s="14">
        <v>3000</v>
      </c>
      <c r="M30" s="14">
        <f t="shared" si="0"/>
        <v>13000</v>
      </c>
      <c r="N30" s="12" t="s">
        <v>8</v>
      </c>
      <c r="O30" s="15" t="s">
        <v>241</v>
      </c>
    </row>
    <row r="31" spans="1:15" s="4" customFormat="1" ht="148.5">
      <c r="A31" s="18" t="s">
        <v>26</v>
      </c>
      <c r="B31" s="5" t="s">
        <v>242</v>
      </c>
      <c r="C31" s="5" t="s">
        <v>243</v>
      </c>
      <c r="D31" s="5" t="s">
        <v>6</v>
      </c>
      <c r="E31" s="11" t="s">
        <v>244</v>
      </c>
      <c r="F31" s="12" t="s">
        <v>245</v>
      </c>
      <c r="G31" s="13" t="s">
        <v>45</v>
      </c>
      <c r="H31" s="12" t="s">
        <v>246</v>
      </c>
      <c r="I31" s="12" t="s">
        <v>247</v>
      </c>
      <c r="J31" s="12" t="s">
        <v>19</v>
      </c>
      <c r="K31" s="14">
        <v>10000</v>
      </c>
      <c r="L31" s="14">
        <v>3000</v>
      </c>
      <c r="M31" s="14">
        <f t="shared" si="0"/>
        <v>13000</v>
      </c>
      <c r="N31" s="12" t="s">
        <v>9</v>
      </c>
      <c r="O31" s="15" t="s">
        <v>248</v>
      </c>
    </row>
    <row r="32" spans="1:15" s="4" customFormat="1" ht="108">
      <c r="A32" s="18" t="s">
        <v>26</v>
      </c>
      <c r="B32" s="5" t="s">
        <v>249</v>
      </c>
      <c r="C32" s="5" t="s">
        <v>250</v>
      </c>
      <c r="D32" s="5" t="s">
        <v>6</v>
      </c>
      <c r="E32" s="11" t="s">
        <v>251</v>
      </c>
      <c r="F32" s="12" t="s">
        <v>252</v>
      </c>
      <c r="G32" s="13" t="s">
        <v>66</v>
      </c>
      <c r="H32" s="12" t="s">
        <v>253</v>
      </c>
      <c r="I32" s="12" t="s">
        <v>254</v>
      </c>
      <c r="J32" s="12" t="s">
        <v>7</v>
      </c>
      <c r="K32" s="14">
        <v>10000</v>
      </c>
      <c r="L32" s="14">
        <v>3000</v>
      </c>
      <c r="M32" s="14">
        <f t="shared" si="0"/>
        <v>13000</v>
      </c>
      <c r="N32" s="12" t="s">
        <v>9</v>
      </c>
      <c r="O32" s="15" t="s">
        <v>255</v>
      </c>
    </row>
    <row r="33" spans="1:15" s="4" customFormat="1" ht="54">
      <c r="A33" s="18" t="s">
        <v>26</v>
      </c>
      <c r="B33" s="5" t="s">
        <v>256</v>
      </c>
      <c r="C33" s="5" t="s">
        <v>257</v>
      </c>
      <c r="D33" s="5" t="s">
        <v>6</v>
      </c>
      <c r="E33" s="11" t="s">
        <v>258</v>
      </c>
      <c r="F33" s="12" t="s">
        <v>259</v>
      </c>
      <c r="G33" s="13" t="s">
        <v>66</v>
      </c>
      <c r="H33" s="12" t="s">
        <v>260</v>
      </c>
      <c r="I33" s="12" t="s">
        <v>261</v>
      </c>
      <c r="J33" s="12" t="s">
        <v>23</v>
      </c>
      <c r="K33" s="14">
        <v>10000</v>
      </c>
      <c r="L33" s="14">
        <v>3000</v>
      </c>
      <c r="M33" s="14">
        <f t="shared" si="0"/>
        <v>13000</v>
      </c>
      <c r="N33" s="12" t="s">
        <v>21</v>
      </c>
      <c r="O33" s="15" t="s">
        <v>262</v>
      </c>
    </row>
    <row r="34" spans="1:15" s="4" customFormat="1" ht="81">
      <c r="A34" s="18" t="s">
        <v>26</v>
      </c>
      <c r="B34" s="5" t="s">
        <v>263</v>
      </c>
      <c r="C34" s="5" t="s">
        <v>264</v>
      </c>
      <c r="D34" s="5" t="s">
        <v>16</v>
      </c>
      <c r="E34" s="11" t="s">
        <v>265</v>
      </c>
      <c r="F34" s="12" t="s">
        <v>266</v>
      </c>
      <c r="G34" s="13">
        <v>4</v>
      </c>
      <c r="H34" s="12" t="s">
        <v>267</v>
      </c>
      <c r="I34" s="12" t="s">
        <v>268</v>
      </c>
      <c r="J34" s="12" t="s">
        <v>7</v>
      </c>
      <c r="K34" s="14">
        <v>10000</v>
      </c>
      <c r="L34" s="14">
        <v>3000</v>
      </c>
      <c r="M34" s="14">
        <f t="shared" si="0"/>
        <v>13000</v>
      </c>
      <c r="N34" s="12" t="s">
        <v>14</v>
      </c>
      <c r="O34" s="15" t="s">
        <v>269</v>
      </c>
    </row>
    <row r="35" spans="1:15" s="4" customFormat="1" ht="81">
      <c r="A35" s="18" t="s">
        <v>26</v>
      </c>
      <c r="B35" s="5" t="s">
        <v>270</v>
      </c>
      <c r="C35" s="5" t="s">
        <v>271</v>
      </c>
      <c r="D35" s="5" t="s">
        <v>16</v>
      </c>
      <c r="E35" s="11" t="s">
        <v>272</v>
      </c>
      <c r="F35" s="12" t="s">
        <v>273</v>
      </c>
      <c r="G35" s="13">
        <v>5</v>
      </c>
      <c r="H35" s="12" t="s">
        <v>274</v>
      </c>
      <c r="I35" s="12" t="s">
        <v>275</v>
      </c>
      <c r="J35" s="12" t="s">
        <v>276</v>
      </c>
      <c r="K35" s="14">
        <v>10000</v>
      </c>
      <c r="L35" s="14">
        <v>3000</v>
      </c>
      <c r="M35" s="14">
        <f t="shared" si="0"/>
        <v>13000</v>
      </c>
      <c r="N35" s="12" t="s">
        <v>18</v>
      </c>
      <c r="O35" s="15" t="s">
        <v>277</v>
      </c>
    </row>
    <row r="36" spans="1:15" s="4" customFormat="1" ht="81">
      <c r="A36" s="18" t="s">
        <v>26</v>
      </c>
      <c r="B36" s="5" t="s">
        <v>278</v>
      </c>
      <c r="C36" s="5" t="s">
        <v>279</v>
      </c>
      <c r="D36" s="5" t="s">
        <v>16</v>
      </c>
      <c r="E36" s="11" t="s">
        <v>280</v>
      </c>
      <c r="F36" s="12" t="s">
        <v>281</v>
      </c>
      <c r="G36" s="13">
        <v>4</v>
      </c>
      <c r="H36" s="12" t="s">
        <v>282</v>
      </c>
      <c r="I36" s="12" t="s">
        <v>283</v>
      </c>
      <c r="J36" s="12" t="s">
        <v>19</v>
      </c>
      <c r="K36" s="14">
        <v>10000</v>
      </c>
      <c r="L36" s="14">
        <v>3000</v>
      </c>
      <c r="M36" s="14">
        <f t="shared" si="0"/>
        <v>13000</v>
      </c>
      <c r="N36" s="12" t="s">
        <v>284</v>
      </c>
      <c r="O36" s="15" t="s">
        <v>285</v>
      </c>
    </row>
    <row r="37" spans="1:15" s="4" customFormat="1" ht="81">
      <c r="A37" s="18" t="s">
        <v>26</v>
      </c>
      <c r="B37" s="5" t="s">
        <v>286</v>
      </c>
      <c r="C37" s="5" t="s">
        <v>287</v>
      </c>
      <c r="D37" s="5" t="s">
        <v>16</v>
      </c>
      <c r="E37" s="11" t="s">
        <v>288</v>
      </c>
      <c r="F37" s="12" t="s">
        <v>289</v>
      </c>
      <c r="G37" s="13">
        <v>5</v>
      </c>
      <c r="H37" s="12" t="s">
        <v>290</v>
      </c>
      <c r="I37" s="12" t="s">
        <v>291</v>
      </c>
      <c r="J37" s="12" t="s">
        <v>19</v>
      </c>
      <c r="K37" s="14">
        <v>10000</v>
      </c>
      <c r="L37" s="14">
        <v>3000</v>
      </c>
      <c r="M37" s="14">
        <f t="shared" si="0"/>
        <v>13000</v>
      </c>
      <c r="N37" s="12" t="s">
        <v>292</v>
      </c>
      <c r="O37" s="15" t="s">
        <v>293</v>
      </c>
    </row>
    <row r="38" spans="1:15" s="4" customFormat="1" ht="94.5">
      <c r="A38" s="18" t="s">
        <v>26</v>
      </c>
      <c r="B38" s="5" t="s">
        <v>294</v>
      </c>
      <c r="C38" s="5" t="s">
        <v>295</v>
      </c>
      <c r="D38" s="5" t="s">
        <v>16</v>
      </c>
      <c r="E38" s="11" t="s">
        <v>296</v>
      </c>
      <c r="F38" s="12" t="s">
        <v>297</v>
      </c>
      <c r="G38" s="13">
        <v>3</v>
      </c>
      <c r="H38" s="12" t="s">
        <v>298</v>
      </c>
      <c r="I38" s="12" t="s">
        <v>299</v>
      </c>
      <c r="J38" s="12" t="s">
        <v>19</v>
      </c>
      <c r="K38" s="14">
        <v>10000</v>
      </c>
      <c r="L38" s="14">
        <v>3000</v>
      </c>
      <c r="M38" s="14">
        <f t="shared" si="0"/>
        <v>13000</v>
      </c>
      <c r="N38" s="12" t="s">
        <v>12</v>
      </c>
      <c r="O38" s="15" t="s">
        <v>300</v>
      </c>
    </row>
    <row r="39" spans="1:15" s="4" customFormat="1" ht="67.5">
      <c r="A39" s="18" t="s">
        <v>26</v>
      </c>
      <c r="B39" s="5" t="s">
        <v>301</v>
      </c>
      <c r="C39" s="5" t="s">
        <v>302</v>
      </c>
      <c r="D39" s="5" t="s">
        <v>16</v>
      </c>
      <c r="E39" s="11" t="s">
        <v>303</v>
      </c>
      <c r="F39" s="12" t="s">
        <v>304</v>
      </c>
      <c r="G39" s="13">
        <v>3</v>
      </c>
      <c r="H39" s="12" t="s">
        <v>305</v>
      </c>
      <c r="I39" s="12" t="s">
        <v>306</v>
      </c>
      <c r="J39" s="12" t="s">
        <v>19</v>
      </c>
      <c r="K39" s="14">
        <v>10000</v>
      </c>
      <c r="L39" s="14">
        <v>3000</v>
      </c>
      <c r="M39" s="14">
        <f t="shared" si="0"/>
        <v>13000</v>
      </c>
      <c r="N39" s="12" t="s">
        <v>9</v>
      </c>
      <c r="O39" s="15" t="s">
        <v>307</v>
      </c>
    </row>
    <row r="40" spans="1:15" s="4" customFormat="1" ht="94.5">
      <c r="A40" s="18" t="s">
        <v>26</v>
      </c>
      <c r="B40" s="5" t="s">
        <v>308</v>
      </c>
      <c r="C40" s="5" t="s">
        <v>309</v>
      </c>
      <c r="D40" s="5" t="s">
        <v>16</v>
      </c>
      <c r="E40" s="11" t="s">
        <v>310</v>
      </c>
      <c r="F40" s="12" t="s">
        <v>311</v>
      </c>
      <c r="G40" s="13">
        <v>3</v>
      </c>
      <c r="H40" s="12" t="s">
        <v>312</v>
      </c>
      <c r="I40" s="12" t="s">
        <v>313</v>
      </c>
      <c r="J40" s="12" t="s">
        <v>7</v>
      </c>
      <c r="K40" s="14">
        <v>10000</v>
      </c>
      <c r="L40" s="14">
        <v>3000</v>
      </c>
      <c r="M40" s="14">
        <f t="shared" si="0"/>
        <v>13000</v>
      </c>
      <c r="N40" s="12" t="s">
        <v>8</v>
      </c>
      <c r="O40" s="15" t="s">
        <v>314</v>
      </c>
    </row>
    <row r="41" spans="1:15" s="4" customFormat="1" ht="54">
      <c r="A41" s="18" t="s">
        <v>26</v>
      </c>
      <c r="B41" s="5" t="s">
        <v>315</v>
      </c>
      <c r="C41" s="5" t="s">
        <v>316</v>
      </c>
      <c r="D41" s="5" t="s">
        <v>16</v>
      </c>
      <c r="E41" s="11" t="s">
        <v>317</v>
      </c>
      <c r="F41" s="12" t="s">
        <v>318</v>
      </c>
      <c r="G41" s="13">
        <v>3</v>
      </c>
      <c r="H41" s="12" t="s">
        <v>319</v>
      </c>
      <c r="I41" s="12" t="s">
        <v>30</v>
      </c>
      <c r="J41" s="12" t="s">
        <v>19</v>
      </c>
      <c r="K41" s="14">
        <v>10000</v>
      </c>
      <c r="L41" s="14">
        <v>3000</v>
      </c>
      <c r="M41" s="14">
        <f t="shared" si="0"/>
        <v>13000</v>
      </c>
      <c r="N41" s="12" t="s">
        <v>15</v>
      </c>
      <c r="O41" s="15" t="s">
        <v>320</v>
      </c>
    </row>
    <row r="42" spans="1:15" s="4" customFormat="1" ht="94.5">
      <c r="A42" s="18" t="s">
        <v>26</v>
      </c>
      <c r="B42" s="5" t="s">
        <v>321</v>
      </c>
      <c r="C42" s="5" t="s">
        <v>322</v>
      </c>
      <c r="D42" s="5" t="s">
        <v>20</v>
      </c>
      <c r="E42" s="11" t="s">
        <v>323</v>
      </c>
      <c r="F42" s="12" t="s">
        <v>324</v>
      </c>
      <c r="G42" s="13">
        <v>3</v>
      </c>
      <c r="H42" s="12" t="s">
        <v>325</v>
      </c>
      <c r="I42" s="12" t="s">
        <v>326</v>
      </c>
      <c r="J42" s="12" t="s">
        <v>19</v>
      </c>
      <c r="K42" s="14">
        <v>10000</v>
      </c>
      <c r="L42" s="14">
        <v>3000</v>
      </c>
      <c r="M42" s="14">
        <f t="shared" si="0"/>
        <v>13000</v>
      </c>
      <c r="N42" s="12" t="s">
        <v>17</v>
      </c>
      <c r="O42" s="15" t="s">
        <v>327</v>
      </c>
    </row>
  </sheetData>
  <sheetProtection/>
  <mergeCells count="1">
    <mergeCell ref="A1:O1"/>
  </mergeCells>
  <dataValidations count="8">
    <dataValidation allowBlank="1" showInputMessage="1" showErrorMessage="1" sqref="F2:F42 N2:N42"/>
    <dataValidation allowBlank="1" showInputMessage="1" showErrorMessage="1" prompt="格式如：成员1/2016001,成员2/2016002,成员3/2016003,......&#10;注意：逗号请用英文状态下的格式填写。" sqref="H2:H42"/>
    <dataValidation type="whole" allowBlank="1" showInputMessage="1" showErrorMessage="1" promptTitle="填写学生人数" prompt="请输入阿拉伯数字。" errorTitle="学生数有误！" error="请重新输入" sqref="G32 G34:G42 G3:G29">
      <formula1>1</formula1>
      <formula2>100</formula2>
    </dataValidation>
    <dataValidation type="textLength" allowBlank="1" showInputMessage="1" showErrorMessage="1" errorTitle="字符溢出！" error="项目简介在200字以内。" sqref="O3:O42">
      <formula1>1</formula1>
      <formula2>500</formula2>
    </dataValidation>
    <dataValidation operator="equal" allowBlank="1" showInputMessage="1" showErrorMessage="1" promptTitle="填写职称" prompt="注意填写对应导师的职称，职称之间用英文状态下的逗号分隔。" sqref="J3:J42"/>
    <dataValidation allowBlank="1" showInputMessage="1" showErrorMessage="1" promptTitle="填写负责人姓名" prompt="请输入第一负责人姓名。" sqref="E3:E42"/>
    <dataValidation allowBlank="1" showInputMessage="1" showErrorMessage="1" promptTitle="填写教师姓名" prompt="教师有多个请以英文状态下的逗号隔开。" sqref="I3:I42"/>
    <dataValidation type="list" allowBlank="1" showInputMessage="1" showErrorMessage="1" promptTitle="选择项目类型" prompt="创新训练项目&#10;创业训练项目&#10;创业实践项目" errorTitle="类型输入有误！" error="请重新填写。" sqref="D3:D42">
      <formula1>"创新训练项目,创业训练项目,创业实践项目"</formula1>
    </dataValidation>
  </dataValidations>
  <printOptions/>
  <pageMargins left="0.7480314960629921" right="0.7480314960629921" top="0.984251968503937" bottom="0.984251968503937" header="0.5118110236220472" footer="0.5118110236220472"/>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2016-09-30T00:38:45Z</cp:lastPrinted>
  <dcterms:created xsi:type="dcterms:W3CDTF">2015-10-19T06:31:17Z</dcterms:created>
  <dcterms:modified xsi:type="dcterms:W3CDTF">2016-09-30T00:38:50Z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